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<sst xmlns="http://schemas.openxmlformats.org/spreadsheetml/2006/main" count="22" uniqueCount="22">
  <si>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Структура и объем затрат на производство и реализацию товаров</t>
  </si>
  <si>
    <t xml:space="preserve">             (работ, услуг) ООО "Горсветэлектросбыт" за 2021 год</t>
  </si>
  <si>
    <t>№</t>
  </si>
  <si>
    <t>Наименование статей затрат</t>
  </si>
  <si>
    <t>п/п</t>
  </si>
  <si>
    <t>тыс.руб</t>
  </si>
  <si>
    <t>1.</t>
  </si>
  <si>
    <t>Расходы на покупку электроэнергии</t>
  </si>
  <si>
    <t>2.</t>
  </si>
  <si>
    <t>электроэнергии</t>
  </si>
  <si>
    <t>3.</t>
  </si>
  <si>
    <t>Расходы на оплату труда</t>
  </si>
  <si>
    <t>4.</t>
  </si>
  <si>
    <t>5.</t>
  </si>
  <si>
    <t>Материальные расходы</t>
  </si>
  <si>
    <t>6.</t>
  </si>
  <si>
    <t>Прочие расходы</t>
  </si>
  <si>
    <t>Итого по элементам затрат</t>
  </si>
  <si>
    <t>%</t>
  </si>
  <si>
    <t xml:space="preserve"> 2021 год</t>
  </si>
  <si>
    <t>Расходы на приобретение услуг по передаче</t>
  </si>
  <si>
    <t>Отчисления на социальные нужды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</si>
</sst>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8"/>
  <sheetViews>
    <sheetView tabSelected="1" zoomScalePageLayoutView="0" workbookViewId="0" topLeftCell="A1">
      <selection activeCell="I13" sqref="I13"/>
    </sheetView>
  </sheetViews>
  <sheetFormatPr defaultColWidth="11.57421875" defaultRowHeight="12.75"/>
  <cols>
    <col min="1" max="1" width="4.7109375" style="0" customWidth="1"/>
    <col min="2" max="2" width="10.57421875" style="0" customWidth="1"/>
    <col min="3" max="3" width="43.8515625" style="0" customWidth="1"/>
    <col min="4" max="4" width="18.7109375" style="0" customWidth="1"/>
    <col min="5" max="5" width="12.57421875" style="0" customWidth="1"/>
  </cols>
  <sheetData>
    <row r="3" spans="2:5" ht="18.75">
      <c r="B3" s="1" t="s">
        <v>0</v>
      </c>
      <c r="C3" s="1"/>
      <c r="D3" s="1"/>
      <c r="E3" s="1"/>
    </row>
    <row r="4" spans="2:5" ht="18.75">
      <c r="B4" s="1" t="s">
        <v>1</v>
      </c>
      <c r="C4" s="1"/>
      <c r="D4" s="1"/>
      <c r="E4" s="1"/>
    </row>
    <row r="5" spans="2:5" ht="15.75">
      <c r="B5" s="2"/>
      <c r="C5" s="2"/>
      <c r="D5" s="2"/>
      <c r="E5" s="2"/>
    </row>
    <row r="6" spans="2:5" ht="15.75">
      <c r="B6" s="3" t="s">
        <v>2</v>
      </c>
      <c r="C6" s="3" t="s">
        <v>3</v>
      </c>
      <c r="D6" s="23" t="s">
        <v>19</v>
      </c>
      <c r="E6" s="24"/>
    </row>
    <row r="7" spans="2:5" ht="15.75">
      <c r="B7" s="3" t="s">
        <v>4</v>
      </c>
      <c r="C7" s="3"/>
      <c r="D7" s="3" t="s">
        <v>5</v>
      </c>
      <c r="E7" s="4" t="s">
        <v>18</v>
      </c>
    </row>
    <row r="8" spans="2:5" ht="12.75">
      <c r="B8" s="5"/>
      <c r="C8" s="6"/>
      <c r="D8" s="6"/>
      <c r="E8" s="7"/>
    </row>
    <row r="9" spans="2:7" ht="15.75">
      <c r="B9" s="8" t="s">
        <v>6</v>
      </c>
      <c r="C9" s="9" t="s">
        <v>7</v>
      </c>
      <c r="D9" s="10">
        <v>89129</v>
      </c>
      <c r="E9" s="11">
        <f>D9/D16*E16</f>
        <v>76.22814819883001</v>
      </c>
      <c r="G9" s="12"/>
    </row>
    <row r="10" spans="2:5" ht="15.75">
      <c r="B10" s="13" t="s">
        <v>8</v>
      </c>
      <c r="C10" s="14" t="s">
        <v>20</v>
      </c>
      <c r="D10" s="15"/>
      <c r="E10" s="16"/>
    </row>
    <row r="11" spans="2:5" ht="15.75">
      <c r="B11" s="17"/>
      <c r="C11" s="18" t="s">
        <v>9</v>
      </c>
      <c r="D11" s="19">
        <v>17908</v>
      </c>
      <c r="E11" s="20">
        <f>D11/D16*E16</f>
        <v>15.315931716328555</v>
      </c>
    </row>
    <row r="12" spans="2:5" ht="15.75">
      <c r="B12" s="8" t="s">
        <v>10</v>
      </c>
      <c r="C12" s="9" t="s">
        <v>11</v>
      </c>
      <c r="D12" s="10">
        <v>2074</v>
      </c>
      <c r="E12" s="11">
        <f>D12/D16*E16</f>
        <v>1.7738017857753756</v>
      </c>
    </row>
    <row r="13" spans="2:5" ht="15.75">
      <c r="B13" s="8" t="s">
        <v>12</v>
      </c>
      <c r="C13" s="9" t="s">
        <v>21</v>
      </c>
      <c r="D13" s="10">
        <v>619</v>
      </c>
      <c r="E13" s="11">
        <f>D13/D16*E16</f>
        <v>0.5294037152338271</v>
      </c>
    </row>
    <row r="14" spans="2:5" ht="15.75">
      <c r="B14" s="8" t="s">
        <v>13</v>
      </c>
      <c r="C14" s="9" t="s">
        <v>14</v>
      </c>
      <c r="D14" s="10">
        <v>53</v>
      </c>
      <c r="E14" s="11">
        <f>D14/D16*E16</f>
        <v>0.04532858951113544</v>
      </c>
    </row>
    <row r="15" spans="2:5" ht="15.75">
      <c r="B15" s="8" t="s">
        <v>15</v>
      </c>
      <c r="C15" s="9" t="s">
        <v>16</v>
      </c>
      <c r="D15" s="10">
        <v>7141</v>
      </c>
      <c r="E15" s="11">
        <f>D15/D16*E16</f>
        <v>6.107385994321097</v>
      </c>
    </row>
    <row r="16" spans="2:5" ht="15.75">
      <c r="B16" s="8"/>
      <c r="C16" s="21" t="s">
        <v>17</v>
      </c>
      <c r="D16" s="3">
        <f>D9+D11+D12+D13+D14+D15</f>
        <v>116924</v>
      </c>
      <c r="E16" s="4">
        <v>100</v>
      </c>
    </row>
    <row r="17" spans="2:5" ht="15.75">
      <c r="B17" s="8"/>
      <c r="C17" s="9"/>
      <c r="D17" s="9"/>
      <c r="E17" s="22"/>
    </row>
    <row r="18" spans="2:5" ht="12.75">
      <c r="B18" s="5"/>
      <c r="C18" s="6"/>
      <c r="D18" s="6"/>
      <c r="E18" s="6"/>
    </row>
  </sheetData>
  <sheetProtection selectLockedCells="1" selectUnlockedCells="1"/>
  <mergeCells count="1">
    <mergeCell ref="D6:E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2023-03-31T10:10:50Z</dcterms:modified>
  <cp:category/>
  <cp:version/>
  <cp:contentType/>
  <cp:contentStatus/>
</cp:coreProperties>
</file>