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<sst xmlns="http://schemas.openxmlformats.org/spreadsheetml/2006/main" count="22" uniqueCount="22">
  <si>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Структура и объем затрат на производство и реализацию товаров</t>
  </si>
  <si>
    <t xml:space="preserve">             (работ, услуг) ООО "Горсветэлектросбыт" за 2020 год</t>
  </si>
  <si>
    <t>№</t>
  </si>
  <si>
    <t>Наименование статей затрат</t>
  </si>
  <si>
    <t>п/п</t>
  </si>
  <si>
    <t>тыс.руб</t>
  </si>
  <si>
    <t>%</t>
  </si>
  <si>
    <t>1.</t>
  </si>
  <si>
    <t>Расходы на покупку электроэнергии</t>
  </si>
  <si>
    <t>2.</t>
  </si>
  <si>
    <t>электроэнергии</t>
  </si>
  <si>
    <t>3.</t>
  </si>
  <si>
    <t>Расходы на оплату труда</t>
  </si>
  <si>
    <t>4.</t>
  </si>
  <si>
    <t>5.</t>
  </si>
  <si>
    <t>Материальные расходы</t>
  </si>
  <si>
    <t>6.</t>
  </si>
  <si>
    <t>Прочие расходы</t>
  </si>
  <si>
    <t>Итого по элементам затрат</t>
  </si>
  <si>
    <t>Расходы на приобретение услуг по передаче</t>
  </si>
  <si>
    <t>Отчисления на социальные нужды</t>
  </si>
  <si>
    <t>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</si>
</sst>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4.7109375" style="0" customWidth="1"/>
    <col min="2" max="2" width="10.57421875" style="0" customWidth="1"/>
    <col min="3" max="3" width="43.8515625" style="0" customWidth="1"/>
    <col min="4" max="4" width="18.7109375" style="0" customWidth="1"/>
    <col min="5" max="5" width="16.57421875" style="0" customWidth="1"/>
  </cols>
  <sheetData>
    <row r="2" spans="2:6" ht="18.75">
      <c r="B2" s="1" t="s">
        <v>0</v>
      </c>
      <c r="C2" s="1"/>
      <c r="D2" s="1"/>
      <c r="E2" s="1"/>
      <c r="F2" s="2"/>
    </row>
    <row r="3" spans="2:6" ht="18.75">
      <c r="B3" s="1" t="s">
        <v>1</v>
      </c>
      <c r="C3" s="1"/>
      <c r="D3" s="1"/>
      <c r="E3" s="1"/>
      <c r="F3" s="2"/>
    </row>
    <row r="4" spans="2:6" ht="15.75">
      <c r="B4" s="3"/>
      <c r="C4" s="3"/>
      <c r="D4" s="3"/>
      <c r="E4" s="3"/>
      <c r="F4" s="2"/>
    </row>
    <row r="5" spans="2:6" ht="15.75">
      <c r="B5" s="4" t="s">
        <v>2</v>
      </c>
      <c r="C5" s="4" t="s">
        <v>3</v>
      </c>
      <c r="D5" s="14" t="s">
        <v>21</v>
      </c>
      <c r="E5" s="15"/>
      <c r="F5" s="2"/>
    </row>
    <row r="6" spans="2:7" ht="15.75">
      <c r="B6" s="4" t="s">
        <v>4</v>
      </c>
      <c r="C6" s="4"/>
      <c r="D6" s="4" t="s">
        <v>5</v>
      </c>
      <c r="E6" s="4" t="s">
        <v>6</v>
      </c>
      <c r="F6" s="2"/>
      <c r="G6" s="5"/>
    </row>
    <row r="7" spans="2:7" ht="12.75">
      <c r="B7" s="6"/>
      <c r="C7" s="7"/>
      <c r="D7" s="7"/>
      <c r="E7" s="7"/>
      <c r="F7" s="2"/>
      <c r="G7" s="5"/>
    </row>
    <row r="8" spans="2:7" ht="15.75">
      <c r="B8" s="8" t="s">
        <v>7</v>
      </c>
      <c r="C8" s="9" t="s">
        <v>8</v>
      </c>
      <c r="D8" s="10">
        <v>93438</v>
      </c>
      <c r="E8" s="20">
        <f>D8/D15*100</f>
        <v>79.69805527123849</v>
      </c>
      <c r="F8" s="2"/>
      <c r="G8" s="5"/>
    </row>
    <row r="9" spans="2:7" ht="15.75">
      <c r="B9" s="18" t="s">
        <v>9</v>
      </c>
      <c r="C9" s="11" t="s">
        <v>19</v>
      </c>
      <c r="D9" s="16">
        <v>19267</v>
      </c>
      <c r="E9" s="21">
        <f>D9/D15*100</f>
        <v>16.4338109860116</v>
      </c>
      <c r="F9" s="2"/>
      <c r="G9" s="5"/>
    </row>
    <row r="10" spans="2:7" ht="15.75">
      <c r="B10" s="19"/>
      <c r="C10" s="12" t="s">
        <v>10</v>
      </c>
      <c r="D10" s="17"/>
      <c r="E10" s="22"/>
      <c r="F10" s="2"/>
      <c r="G10" s="5"/>
    </row>
    <row r="11" spans="2:7" ht="15.75">
      <c r="B11" s="8" t="s">
        <v>11</v>
      </c>
      <c r="C11" s="9" t="s">
        <v>12</v>
      </c>
      <c r="D11" s="10">
        <v>1935</v>
      </c>
      <c r="E11" s="20">
        <f>D11/D15*100</f>
        <v>1.650460593654043</v>
      </c>
      <c r="F11" s="2"/>
      <c r="G11" s="5"/>
    </row>
    <row r="12" spans="2:7" ht="15.75">
      <c r="B12" s="8" t="s">
        <v>13</v>
      </c>
      <c r="C12" s="9" t="s">
        <v>20</v>
      </c>
      <c r="D12" s="10">
        <v>563</v>
      </c>
      <c r="E12" s="20">
        <f>D12/D15*100</f>
        <v>0.4802115319003753</v>
      </c>
      <c r="F12" s="2"/>
      <c r="G12" s="5"/>
    </row>
    <row r="13" spans="2:7" ht="15.75">
      <c r="B13" s="8" t="s">
        <v>14</v>
      </c>
      <c r="C13" s="9" t="s">
        <v>15</v>
      </c>
      <c r="D13" s="10">
        <v>297</v>
      </c>
      <c r="E13" s="20">
        <f>D13/D15*100</f>
        <v>0.2533265097236438</v>
      </c>
      <c r="F13" s="2"/>
      <c r="G13" s="5"/>
    </row>
    <row r="14" spans="2:7" ht="15.75">
      <c r="B14" s="8" t="s">
        <v>16</v>
      </c>
      <c r="C14" s="9" t="s">
        <v>17</v>
      </c>
      <c r="D14" s="10">
        <v>1740</v>
      </c>
      <c r="E14" s="20">
        <f>D14/D15*100</f>
        <v>1.4841351074718525</v>
      </c>
      <c r="F14" s="2"/>
      <c r="G14" s="5"/>
    </row>
    <row r="15" spans="2:7" ht="15.75">
      <c r="B15" s="8"/>
      <c r="C15" s="13" t="s">
        <v>18</v>
      </c>
      <c r="D15" s="4">
        <f>D8+D9+D11+D12+D13+D14</f>
        <v>117240</v>
      </c>
      <c r="E15" s="4">
        <f>SUM(E8:E14)</f>
        <v>100.00000000000003</v>
      </c>
      <c r="F15" s="2"/>
      <c r="G15" s="5"/>
    </row>
    <row r="16" spans="2:7" ht="15.75">
      <c r="B16" s="8"/>
      <c r="C16" s="9"/>
      <c r="D16" s="9"/>
      <c r="E16" s="9"/>
      <c r="F16" s="2"/>
      <c r="G16" s="5"/>
    </row>
  </sheetData>
  <sheetProtection selectLockedCells="1" selectUnlockedCells="1"/>
  <mergeCells count="4">
    <mergeCell ref="D5:E5"/>
    <mergeCell ref="D9:D10"/>
    <mergeCell ref="E9:E10"/>
    <mergeCell ref="B9:B1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2021-08-05T08:46:04Z</dcterms:modified>
  <cp:category/>
  <cp:version/>
  <cp:contentType/>
  <cp:contentStatus/>
</cp:coreProperties>
</file>