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анализ " sheetId="1" r:id="rId1"/>
  </sheets>
  <definedNames>
    <definedName name="_xlnm.Print_Area" localSheetId="0">'анализ '!$A$1:$D$12</definedName>
    <definedName name="Excel_BuiltIn_Print_Area_1_1">'анализ '!$A$1:$D$44</definedName>
    <definedName name="Excel_BuiltIn_Print_Area_1_11">'анализ '!$A$1:$D$6</definedName>
    <definedName name="Excel_BuiltIn_Print_Area_1_1_1">'анализ '!$A$1:$L$6</definedName>
    <definedName name="Excel_BuiltIn_Print_Area">'анализ '!$B$1:$L$6</definedName>
    <definedName name="Excel_BuiltIn_Print_Area_1_1_1_1">'анализ '!$B$1:$K$6</definedName>
    <definedName name="Excel_BuiltIn_Print_Area_1_1_1_11">'анализ '!$B$1:$J$6</definedName>
    <definedName name="Excel_BuiltIn_Print_Area_1_1_1_1_1">'анализ '!$B$1:$P$6</definedName>
  </definedNames>
  <calcPr fullCalcOnLoad="1"/>
</workbook>
</file>

<file path=xl/sharedStrings.xml><?xml version="1.0" encoding="utf-8"?>
<sst xmlns="http://schemas.openxmlformats.org/spreadsheetml/2006/main" count="19" uniqueCount="19">
  <si>
    <t>Структура и объем затрат на произодство и реализацию товаров 
(работ, услуг) ООО «Горсветэлектросбыт» за 2017 год</t>
  </si>
  <si>
    <t>№
п/п</t>
  </si>
  <si>
    <t>Наименование статей затрат</t>
  </si>
  <si>
    <t>2017 год</t>
  </si>
  <si>
    <t>тыс. руб.</t>
  </si>
  <si>
    <t>%</t>
  </si>
  <si>
    <t>1.</t>
  </si>
  <si>
    <t>Расходы на покупку электроэнергии</t>
  </si>
  <si>
    <t>2.</t>
  </si>
  <si>
    <t>Расходы на приобретение услуг по
передаче электроэнергии</t>
  </si>
  <si>
    <t>3.</t>
  </si>
  <si>
    <t>Расходы на оплату труда</t>
  </si>
  <si>
    <t>4.</t>
  </si>
  <si>
    <t>Отчисления на социальные нужды</t>
  </si>
  <si>
    <t>5.</t>
  </si>
  <si>
    <t>Материальные расходы</t>
  </si>
  <si>
    <t>6.</t>
  </si>
  <si>
    <t>Прочие расходы</t>
  </si>
  <si>
    <t>Итого по элементам затрат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</si>
</sst>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0.0"/>
    <numFmt numFmtId="168" formatCode="#,##0.00"/>
    <numFmt numFmtId="169" formatCode="#"/>
    <numFmt numFmtId="170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2" borderId="1" xfId="0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8" fillId="0" borderId="0" xfId="0" applyFont="1" applyAlignment="1">
      <alignment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center" vertical="top" wrapText="1"/>
    </xf>
    <xf numFmtId="170" fontId="9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center" vertical="center"/>
    </xf>
    <xf numFmtId="164" fontId="8" fillId="2" borderId="0" xfId="0" applyFont="1" applyFill="1" applyAlignment="1">
      <alignment/>
    </xf>
    <xf numFmtId="164" fontId="0" fillId="2" borderId="0" xfId="0" applyFill="1" applyAlignment="1">
      <alignment/>
    </xf>
    <xf numFmtId="165" fontId="9" fillId="0" borderId="1" xfId="0" applyNumberFormat="1" applyFont="1" applyBorder="1" applyAlignment="1">
      <alignment horizontal="center" vertical="top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5" fontId="9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5" fontId="9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80" zoomScaleNormal="50" zoomScaleSheetLayoutView="80" workbookViewId="0" topLeftCell="A1">
      <selection activeCell="N2" sqref="N2"/>
    </sheetView>
  </sheetViews>
  <sheetFormatPr defaultColWidth="9.00390625" defaultRowHeight="12.75"/>
  <cols>
    <col min="1" max="1" width="11.125" style="0" customWidth="1"/>
    <col min="2" max="2" width="67.50390625" style="0" customWidth="1"/>
    <col min="3" max="3" width="30.50390625" style="0" customWidth="1"/>
    <col min="4" max="4" width="30.125" style="0" customWidth="1"/>
    <col min="5" max="12" width="0" style="0" hidden="1" customWidth="1"/>
    <col min="13" max="14" width="17.75390625" style="0" customWidth="1"/>
    <col min="15" max="15" width="17.625" style="0" customWidth="1"/>
    <col min="16" max="16" width="17.75390625" style="0" customWidth="1"/>
  </cols>
  <sheetData>
    <row r="1" spans="2:16" s="1" customFormat="1" ht="60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s="1" customFormat="1" ht="8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</row>
    <row r="3" spans="2:16" s="1" customFormat="1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33" customHeight="1">
      <c r="A4" s="6" t="s">
        <v>1</v>
      </c>
      <c r="B4" s="7" t="s">
        <v>2</v>
      </c>
      <c r="C4" s="7" t="s">
        <v>3</v>
      </c>
      <c r="D4" s="7"/>
      <c r="E4" s="8"/>
      <c r="F4" s="9"/>
      <c r="G4" s="9"/>
      <c r="H4" s="9"/>
      <c r="I4" s="9"/>
      <c r="J4" s="9"/>
      <c r="K4" s="9"/>
      <c r="L4" s="9"/>
      <c r="M4" s="10"/>
      <c r="N4" s="10"/>
      <c r="O4" s="10"/>
      <c r="P4" s="10"/>
    </row>
    <row r="5" spans="1:16" s="1" customFormat="1" ht="42.75" customHeight="1">
      <c r="A5" s="6"/>
      <c r="B5" s="7"/>
      <c r="C5" s="7" t="s">
        <v>4</v>
      </c>
      <c r="D5" s="7" t="s">
        <v>5</v>
      </c>
      <c r="E5" s="8"/>
      <c r="F5" s="9"/>
      <c r="G5" s="9"/>
      <c r="H5" s="9"/>
      <c r="I5" s="9"/>
      <c r="J5" s="9"/>
      <c r="K5" s="9"/>
      <c r="L5" s="9"/>
      <c r="M5" s="10"/>
      <c r="N5" s="10"/>
      <c r="O5" s="10"/>
      <c r="P5" s="10"/>
    </row>
    <row r="6" spans="1:16" s="22" customFormat="1" ht="28.5" customHeight="1">
      <c r="A6" s="11" t="s">
        <v>6</v>
      </c>
      <c r="B6" s="12" t="s">
        <v>7</v>
      </c>
      <c r="C6" s="13">
        <v>101909.1</v>
      </c>
      <c r="D6" s="14">
        <f>C6/C12*100</f>
        <v>84.42592597195056</v>
      </c>
      <c r="E6" s="15"/>
      <c r="F6" s="16"/>
      <c r="G6" s="15"/>
      <c r="H6" s="17"/>
      <c r="I6" s="18"/>
      <c r="J6" s="19"/>
      <c r="K6" s="20"/>
      <c r="L6" s="16"/>
      <c r="M6" s="21"/>
      <c r="N6" s="21"/>
      <c r="O6" s="21"/>
      <c r="P6" s="21"/>
    </row>
    <row r="7" spans="1:16" ht="55.5" customHeight="1">
      <c r="A7" s="23" t="s">
        <v>8</v>
      </c>
      <c r="B7" s="24" t="s">
        <v>9</v>
      </c>
      <c r="C7" s="25">
        <v>15823.4</v>
      </c>
      <c r="D7" s="26">
        <f>C7/C12*100</f>
        <v>13.108792021758239</v>
      </c>
      <c r="E7" s="27"/>
      <c r="F7" s="27"/>
      <c r="G7" s="27"/>
      <c r="H7" s="27"/>
      <c r="I7" s="27"/>
      <c r="J7" s="27"/>
      <c r="K7" s="27"/>
      <c r="M7" s="27"/>
      <c r="N7" s="27"/>
      <c r="O7" s="27"/>
      <c r="P7" s="27"/>
    </row>
    <row r="8" spans="1:16" ht="28.5" customHeight="1">
      <c r="A8" s="28" t="s">
        <v>10</v>
      </c>
      <c r="B8" s="24" t="s">
        <v>11</v>
      </c>
      <c r="C8" s="26">
        <v>1779</v>
      </c>
      <c r="D8" s="26">
        <f>C8/C12*100</f>
        <v>1.4738008902453268</v>
      </c>
      <c r="E8" s="27"/>
      <c r="F8" s="27"/>
      <c r="G8" s="27"/>
      <c r="H8" s="27"/>
      <c r="I8" s="27"/>
      <c r="J8" s="27"/>
      <c r="K8" s="27"/>
      <c r="M8" s="27"/>
      <c r="N8" s="27"/>
      <c r="O8" s="27"/>
      <c r="P8" s="27"/>
    </row>
    <row r="9" spans="1:16" ht="28.5" customHeight="1">
      <c r="A9" s="28" t="s">
        <v>12</v>
      </c>
      <c r="B9" s="24" t="s">
        <v>13</v>
      </c>
      <c r="C9" s="26">
        <v>533.7</v>
      </c>
      <c r="D9" s="26">
        <f>C9/C12*100</f>
        <v>0.4421402670735981</v>
      </c>
      <c r="E9" s="29"/>
      <c r="F9" s="29"/>
      <c r="G9" s="29"/>
      <c r="H9" s="29"/>
      <c r="I9" s="29"/>
      <c r="J9" s="29"/>
      <c r="K9" s="29"/>
      <c r="M9" s="29"/>
      <c r="N9" s="29"/>
      <c r="O9" s="29"/>
      <c r="P9" s="29"/>
    </row>
    <row r="10" spans="1:16" ht="28.5" customHeight="1">
      <c r="A10" s="28" t="s">
        <v>14</v>
      </c>
      <c r="B10" s="24" t="s">
        <v>15</v>
      </c>
      <c r="C10" s="26">
        <v>235</v>
      </c>
      <c r="D10" s="26">
        <f>C10/C12*100</f>
        <v>0.19468420978507692</v>
      </c>
      <c r="E10" s="29"/>
      <c r="F10" s="29"/>
      <c r="G10" s="29"/>
      <c r="H10" s="29"/>
      <c r="I10" s="29"/>
      <c r="J10" s="29"/>
      <c r="K10" s="29"/>
      <c r="M10" s="29"/>
      <c r="N10" s="29"/>
      <c r="O10" s="29"/>
      <c r="P10" s="29"/>
    </row>
    <row r="11" spans="1:29" ht="28.5" customHeight="1">
      <c r="A11" s="28" t="s">
        <v>16</v>
      </c>
      <c r="B11" s="24" t="s">
        <v>17</v>
      </c>
      <c r="C11" s="26">
        <f>C12-C6-C7-C8-C9-C10</f>
        <v>428.0999999999974</v>
      </c>
      <c r="D11" s="26">
        <f>C11/C12*100</f>
        <v>0.3546566391871954</v>
      </c>
      <c r="E11" s="29"/>
      <c r="F11" s="29"/>
      <c r="G11" s="29"/>
      <c r="H11" s="29"/>
      <c r="I11" s="29"/>
      <c r="J11" s="29"/>
      <c r="K11" s="29"/>
      <c r="M11" s="29"/>
      <c r="N11" s="29"/>
      <c r="O11" s="29"/>
      <c r="P11" s="29"/>
      <c r="AC11" s="30"/>
    </row>
    <row r="12" spans="1:16" ht="28.5" customHeight="1">
      <c r="A12" s="31"/>
      <c r="B12" s="32" t="s">
        <v>18</v>
      </c>
      <c r="C12" s="33">
        <v>120708.3</v>
      </c>
      <c r="D12" s="33">
        <f>SUM(D6:D11)</f>
        <v>100</v>
      </c>
      <c r="E12" s="29"/>
      <c r="F12" s="29"/>
      <c r="G12" s="29"/>
      <c r="H12" s="29"/>
      <c r="I12" s="29"/>
      <c r="J12" s="29"/>
      <c r="K12" s="29"/>
      <c r="M12" s="29"/>
      <c r="N12" s="29"/>
      <c r="O12" s="29"/>
      <c r="P12" s="29"/>
    </row>
    <row r="13" ht="28.5" customHeight="1"/>
    <row r="14" ht="28.5" customHeight="1"/>
    <row r="15" ht="28.5" customHeight="1"/>
    <row r="39" spans="1:4" ht="12.75">
      <c r="A39" s="34"/>
      <c r="B39" s="34"/>
      <c r="C39" s="34"/>
      <c r="D39" s="34"/>
    </row>
    <row r="40" spans="1:4" ht="12.75">
      <c r="A40" s="34"/>
      <c r="B40" s="34"/>
      <c r="C40" s="34"/>
      <c r="D40" s="34"/>
    </row>
  </sheetData>
  <sheetProtection selectLockedCells="1" selectUnlockedCells="1"/>
  <mergeCells count="8">
    <mergeCell ref="B1:L1"/>
    <mergeCell ref="A2:L2"/>
    <mergeCell ref="B3:P3"/>
    <mergeCell ref="A4:A5"/>
    <mergeCell ref="B4:B5"/>
    <mergeCell ref="C4:D4"/>
    <mergeCell ref="G4:L4"/>
    <mergeCell ref="A39:D40"/>
  </mergeCells>
  <printOptions/>
  <pageMargins left="0.9840277777777777" right="0.31527777777777777" top="0.5902777777777778" bottom="0.42986111111111114" header="0.5118055555555555" footer="0.5118055555555555"/>
  <pageSetup horizontalDpi="300" verticalDpi="300" orientation="portrait" paperSize="9" scale="63"/>
  <colBreaks count="3" manualBreakCount="3">
    <brk id="5" max="65535" man="1"/>
    <brk id="10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2017-02-18T06:24:19Z</cp:lastPrinted>
  <dcterms:created xsi:type="dcterms:W3CDTF">2015-08-25T08:31:17Z</dcterms:created>
  <dcterms:modified xsi:type="dcterms:W3CDTF">2018-04-19T08:52:22Z</dcterms:modified>
  <cp:category/>
  <cp:version/>
  <cp:contentType/>
  <cp:contentStatus/>
  <cp:revision>15</cp:revision>
</cp:coreProperties>
</file>