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698" activeTab="3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Area" localSheetId="1">февраль!$A$1:$C$71</definedName>
    <definedName name="_xlnm.Print_Area" localSheetId="0">январь!$A$1:$C$59</definedName>
  </definedNames>
  <calcPr calcId="145621" iterateDelta="1E-4"/>
</workbook>
</file>

<file path=xl/calcChain.xml><?xml version="1.0" encoding="utf-8"?>
<calcChain xmlns="http://schemas.openxmlformats.org/spreadsheetml/2006/main">
  <c r="B53" i="4" l="1"/>
  <c r="B45" i="4"/>
  <c r="B37" i="4"/>
  <c r="B25" i="4"/>
  <c r="B10" i="4"/>
  <c r="B24" i="3" l="1"/>
  <c r="B52" i="3" l="1"/>
  <c r="B44" i="3"/>
  <c r="B36" i="3"/>
  <c r="B10" i="3"/>
  <c r="B51" i="2"/>
  <c r="B43" i="2"/>
  <c r="B35" i="2"/>
  <c r="B25" i="2"/>
  <c r="B10" i="2"/>
  <c r="B52" i="1" l="1"/>
  <c r="B10" i="1"/>
  <c r="B24" i="1"/>
  <c r="B36" i="1"/>
  <c r="B44" i="1"/>
</calcChain>
</file>

<file path=xl/sharedStrings.xml><?xml version="1.0" encoding="utf-8"?>
<sst xmlns="http://schemas.openxmlformats.org/spreadsheetml/2006/main" count="210" uniqueCount="53">
  <si>
    <t xml:space="preserve">Прочие потребители СН2 </t>
  </si>
  <si>
    <t xml:space="preserve">Прочие потребители НН </t>
  </si>
  <si>
    <t>Объем электроэнергии, кВт*ч</t>
  </si>
  <si>
    <t>Гарантирующий поставщик  электроэнергии - ООО "Электросбытовая компания "Ватт-Электросбыт"</t>
  </si>
  <si>
    <t>ПОКУПКА от ОАО "Мордовская энергосбытовая компания" (ВСЕГО)</t>
  </si>
  <si>
    <r>
      <t>Договор купли-продажи электрической энергии (мощности)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u/>
        <sz val="12"/>
        <color indexed="10"/>
        <rFont val="Times New Roman"/>
        <family val="1"/>
        <charset val="204"/>
      </rPr>
      <t>№ 3854_13 от 18.02.2013</t>
    </r>
    <r>
      <rPr>
        <b/>
        <sz val="12"/>
        <color indexed="10"/>
        <rFont val="Times New Roman"/>
        <family val="1"/>
        <charset val="204"/>
      </rPr>
      <t xml:space="preserve">  </t>
    </r>
    <r>
      <rPr>
        <b/>
        <sz val="12"/>
        <rFont val="Times New Roman"/>
        <family val="1"/>
        <charset val="204"/>
      </rPr>
      <t>(1 ценовая категория)</t>
    </r>
  </si>
  <si>
    <t>Покупка от ООО  "Электросбытовая компания "Ватт-Электросбыт" (ВСЕГО)</t>
  </si>
  <si>
    <t xml:space="preserve">Население город НН </t>
  </si>
  <si>
    <t>Гарантирующий поставщик  электроэнергии - ПАО "Мордовская энергосбытовая компания"</t>
  </si>
  <si>
    <r>
      <t xml:space="preserve">Договор энергоснабжения электроэнергии </t>
    </r>
    <r>
      <rPr>
        <b/>
        <u/>
        <sz val="12"/>
        <color rgb="FFC00000"/>
        <rFont val="Times New Roman"/>
        <family val="1"/>
        <charset val="204"/>
      </rPr>
      <t>№ 411/1/2017 от 19.06.2017</t>
    </r>
    <r>
      <rPr>
        <b/>
        <sz val="12"/>
        <color rgb="FFC0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 (1 ценовая категория)</t>
    </r>
  </si>
  <si>
    <r>
      <t>Договор энергоснабжения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u/>
        <sz val="12"/>
        <color indexed="10"/>
        <rFont val="Times New Roman"/>
        <family val="1"/>
        <charset val="204"/>
      </rPr>
      <t>№ 3287_19 от 23.07.2019</t>
    </r>
    <r>
      <rPr>
        <b/>
        <sz val="12"/>
        <color indexed="10"/>
        <rFont val="Times New Roman"/>
        <family val="1"/>
        <charset val="204"/>
      </rPr>
      <t xml:space="preserve">  </t>
    </r>
    <r>
      <rPr>
        <b/>
        <sz val="12"/>
        <rFont val="Times New Roman"/>
        <family val="1"/>
        <charset val="204"/>
      </rPr>
      <t>(1 ценовая категория)</t>
    </r>
  </si>
  <si>
    <t>Объем покупки на розничном рынке электрической энергии (мощности), выработанной на объектах микрогенерации (ВСЕГО)</t>
  </si>
  <si>
    <t>Средневзвешенная цена, руб. без НДС</t>
  </si>
  <si>
    <t>Тариф, руб. без НДС</t>
  </si>
  <si>
    <t>Прочие потребители СН2 (менее 670 кВт)</t>
  </si>
  <si>
    <t>Прочие потребители НН (менее 670 кВт)</t>
  </si>
  <si>
    <t>Население город СН2</t>
  </si>
  <si>
    <t>Прочие потребители НН  (4 Ценовая категория)</t>
  </si>
  <si>
    <t>Прочие потребители СН2  (4 Ценовая категория)</t>
  </si>
  <si>
    <t>Прочие потребители ВН (до 670 кВт) (4 Ценовая категория)</t>
  </si>
  <si>
    <t>Прочие потребители СН2 (до 670 кВт)</t>
  </si>
  <si>
    <t>Прочие потребители НН (до 670 кВт)</t>
  </si>
  <si>
    <t>Городское население НН с газовыми плитами по одноставочному тарифу</t>
  </si>
  <si>
    <t>Городское население СН2 с газовыми плитами по одноставочному тарифу</t>
  </si>
  <si>
    <t>Городское население НН с газовыми плитами по одноставочному тарифу (услуга по передаче)</t>
  </si>
  <si>
    <t>Городское население СН2 с газовыми плитами по одноставочному тарифу (услуга по передаче)</t>
  </si>
  <si>
    <t>Прочие потребители СН2 (4 ЦК)</t>
  </si>
  <si>
    <t>Прочие потребители СН2 (4 ЦК Мощность)</t>
  </si>
  <si>
    <r>
      <t>Договор энергоснабжения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u/>
        <sz val="12"/>
        <color indexed="10"/>
        <rFont val="Times New Roman"/>
        <family val="1"/>
        <charset val="204"/>
      </rPr>
      <t>№ 3648_23 от 23.07.2019</t>
    </r>
    <r>
      <rPr>
        <b/>
        <sz val="12"/>
        <color indexed="10"/>
        <rFont val="Times New Roman"/>
        <family val="1"/>
        <charset val="204"/>
      </rPr>
      <t xml:space="preserve">  </t>
    </r>
    <r>
      <rPr>
        <b/>
        <sz val="12"/>
        <rFont val="Times New Roman"/>
        <family val="1"/>
        <charset val="204"/>
      </rPr>
      <t>(4 ценовая категория)</t>
    </r>
  </si>
  <si>
    <t>Электроэнергия Прочие потребители СН2 (менее 670 кВт)</t>
  </si>
  <si>
    <t>Мощность на розничном рынке СН2</t>
  </si>
  <si>
    <t>Сетевая организация ПАО "Россети Волга" Мордовэнерго</t>
  </si>
  <si>
    <t>Плата за передачу по сетям ПАО "Россети Волга" Мордовэнерго</t>
  </si>
  <si>
    <r>
      <t xml:space="preserve">Договор оказания услуг по передаче электрической энергии  </t>
    </r>
    <r>
      <rPr>
        <b/>
        <u/>
        <sz val="12"/>
        <color rgb="FFC00000"/>
        <rFont val="Times New Roman"/>
        <family val="1"/>
        <charset val="204"/>
      </rPr>
      <t>№ 2510-000072 от 23.01.2025г.</t>
    </r>
  </si>
  <si>
    <t>Объем покупки электрической энергии (мощности) на розничном рынке в 2025г.</t>
  </si>
  <si>
    <t>Городское население СН2 по одностав тар. по 1 диапазону</t>
  </si>
  <si>
    <t>Городское население СН2 по одностав тар. по 2 диапазону</t>
  </si>
  <si>
    <t>Прочие потребители НН</t>
  </si>
  <si>
    <t>Прочие потребители СН2</t>
  </si>
  <si>
    <t>Население город НН по первому диапазону</t>
  </si>
  <si>
    <t>Население город НН по второму диапазону</t>
  </si>
  <si>
    <t>Население город СН2 по первому диапазону</t>
  </si>
  <si>
    <t>Население город СН2 по второму диапазону</t>
  </si>
  <si>
    <t>Городское население НН по одностав тар с газ плит по первому диапазону</t>
  </si>
  <si>
    <t>Городское население НН по одностав тар с газ плит по второму диапазону</t>
  </si>
  <si>
    <t>Городское население СН2 по одностав тар с газ плит по первому диапазону</t>
  </si>
  <si>
    <t>Городское население СН2 по одностав тар с газ плит по второму диапазону</t>
  </si>
  <si>
    <t>Городское население СН2 по одностав тар. по первому диапазону</t>
  </si>
  <si>
    <t>Городское население СН2 по одностав тар. по второму диапазону</t>
  </si>
  <si>
    <t>Городское население НН по одностав тар. с газ плит по первому диапазону</t>
  </si>
  <si>
    <t>Городское население НН по одностав тар. с газ плит по второму диапазону</t>
  </si>
  <si>
    <t>Городское население СН2 по одностав тар. с газ плит по первому диапазону</t>
  </si>
  <si>
    <t>Городское население СН2 по одностав тар. с газ плит по второму диапазону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</si>
</sst>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"/>
    <numFmt numFmtId="166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12"/>
      <color indexed="10"/>
      <name val="Times New Roman"/>
      <family val="1"/>
      <charset val="204"/>
    </font>
    <font>
      <b/>
      <u/>
      <sz val="12"/>
      <color rgb="FFC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3" tint="0.3999755851924192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" fontId="2" fillId="0" borderId="0" xfId="0" applyNumberFormat="1" applyFont="1" applyFill="1" applyAlignment="1">
      <alignment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0" xfId="0" applyFont="1"/>
    <xf numFmtId="0" fontId="1" fillId="0" borderId="0" xfId="0" applyFont="1" applyFill="1"/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vertical="center"/>
    </xf>
    <xf numFmtId="2" fontId="8" fillId="0" borderId="0" xfId="0" applyNumberFormat="1" applyFont="1"/>
    <xf numFmtId="2" fontId="7" fillId="0" borderId="0" xfId="0" applyNumberFormat="1" applyFont="1"/>
    <xf numFmtId="2" fontId="12" fillId="0" borderId="0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65" fontId="1" fillId="0" borderId="3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3" fontId="9" fillId="0" borderId="6" xfId="0" applyNumberFormat="1" applyFont="1" applyFill="1" applyBorder="1" applyAlignment="1">
      <alignment horizontal="center" vertical="center"/>
    </xf>
    <xf numFmtId="2" fontId="11" fillId="0" borderId="9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" fontId="7" fillId="0" borderId="0" xfId="0" applyNumberFormat="1" applyFont="1"/>
    <xf numFmtId="166" fontId="1" fillId="0" borderId="5" xfId="0" applyNumberFormat="1" applyFont="1" applyFill="1" applyBorder="1" applyAlignment="1">
      <alignment horizontal="center" vertical="center"/>
    </xf>
    <xf numFmtId="3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view="pageBreakPreview" topLeftCell="A13" zoomScale="90" zoomScaleSheetLayoutView="90" workbookViewId="0">
      <selection activeCell="B23" sqref="B23"/>
    </sheetView>
  </sheetViews>
  <sheetFormatPr defaultRowHeight="15.75" x14ac:dyDescent="0.25"/>
  <cols>
    <col min="1" max="1" width="73.85546875" style="19" customWidth="1"/>
    <col min="2" max="2" width="27.140625" style="19" customWidth="1"/>
    <col min="3" max="3" width="21.140625" style="19" customWidth="1"/>
    <col min="4" max="4" width="13" style="2" bestFit="1" customWidth="1"/>
    <col min="5" max="5" width="11.85546875" style="2" bestFit="1" customWidth="1"/>
    <col min="6" max="16384" width="9.140625" style="2"/>
  </cols>
  <sheetData>
    <row r="1" spans="1:4" x14ac:dyDescent="0.25">
      <c r="A1" s="1" t="s">
        <v>34</v>
      </c>
      <c r="B1" s="21"/>
      <c r="C1" s="21"/>
    </row>
    <row r="2" spans="1:4" x14ac:dyDescent="0.25">
      <c r="A2" s="1"/>
      <c r="B2" s="21"/>
      <c r="C2" s="21"/>
    </row>
    <row r="3" spans="1:4" ht="31.5" x14ac:dyDescent="0.25">
      <c r="A3" s="22"/>
      <c r="B3" s="27" t="s">
        <v>2</v>
      </c>
      <c r="C3" s="27" t="s">
        <v>12</v>
      </c>
    </row>
    <row r="4" spans="1:4" ht="31.5" x14ac:dyDescent="0.25">
      <c r="A4" s="26" t="s">
        <v>11</v>
      </c>
      <c r="B4" s="14">
        <v>0</v>
      </c>
      <c r="C4" s="14">
        <v>0</v>
      </c>
    </row>
    <row r="5" spans="1:4" x14ac:dyDescent="0.25">
      <c r="A5" s="1"/>
      <c r="B5" s="21"/>
      <c r="C5" s="21"/>
    </row>
    <row r="6" spans="1:4" s="21" customFormat="1" x14ac:dyDescent="0.25">
      <c r="A6" s="1" t="s">
        <v>8</v>
      </c>
      <c r="B6" s="18"/>
      <c r="C6" s="18"/>
    </row>
    <row r="7" spans="1:4" s="21" customFormat="1" x14ac:dyDescent="0.25">
      <c r="A7" s="1" t="s">
        <v>9</v>
      </c>
      <c r="B7" s="18"/>
      <c r="C7" s="18"/>
    </row>
    <row r="8" spans="1:4" x14ac:dyDescent="0.25">
      <c r="A8" s="17"/>
    </row>
    <row r="9" spans="1:4" s="7" customFormat="1" ht="31.5" x14ac:dyDescent="0.25">
      <c r="A9" s="22"/>
      <c r="B9" s="27" t="s">
        <v>2</v>
      </c>
      <c r="C9" s="27" t="s">
        <v>13</v>
      </c>
    </row>
    <row r="10" spans="1:4" s="9" customFormat="1" ht="31.5" x14ac:dyDescent="0.25">
      <c r="A10" s="26" t="s">
        <v>4</v>
      </c>
      <c r="B10" s="28">
        <f>SUM(B11:B17)</f>
        <v>647597</v>
      </c>
      <c r="C10" s="14"/>
    </row>
    <row r="11" spans="1:4" s="7" customFormat="1" ht="16.5" customHeight="1" x14ac:dyDescent="0.25">
      <c r="A11" s="11" t="s">
        <v>22</v>
      </c>
      <c r="B11" s="29">
        <v>4267</v>
      </c>
      <c r="C11" s="10">
        <v>4.83</v>
      </c>
      <c r="D11" s="33"/>
    </row>
    <row r="12" spans="1:4" s="7" customFormat="1" ht="16.5" customHeight="1" x14ac:dyDescent="0.25">
      <c r="A12" s="11" t="s">
        <v>23</v>
      </c>
      <c r="B12" s="29">
        <v>11971</v>
      </c>
      <c r="C12" s="10">
        <v>4.83</v>
      </c>
      <c r="D12" s="33"/>
    </row>
    <row r="13" spans="1:4" s="7" customFormat="1" ht="16.5" customHeight="1" x14ac:dyDescent="0.25">
      <c r="A13" s="38" t="s">
        <v>19</v>
      </c>
      <c r="B13" s="29">
        <v>5636</v>
      </c>
      <c r="C13" s="10">
        <v>6.3033700000000001</v>
      </c>
      <c r="D13" s="33"/>
    </row>
    <row r="14" spans="1:4" s="7" customFormat="1" ht="16.5" customHeight="1" x14ac:dyDescent="0.25">
      <c r="A14" s="38" t="s">
        <v>20</v>
      </c>
      <c r="B14" s="29">
        <v>394961</v>
      </c>
      <c r="C14" s="10">
        <v>9.3808600000000002</v>
      </c>
      <c r="D14" s="33"/>
    </row>
    <row r="15" spans="1:4" s="7" customFormat="1" ht="16.5" customHeight="1" x14ac:dyDescent="0.25">
      <c r="A15" s="11" t="s">
        <v>21</v>
      </c>
      <c r="B15" s="29">
        <v>71820</v>
      </c>
      <c r="C15" s="10">
        <v>10.74545</v>
      </c>
      <c r="D15" s="33"/>
    </row>
    <row r="16" spans="1:4" s="7" customFormat="1" ht="16.5" customHeight="1" x14ac:dyDescent="0.25">
      <c r="A16" s="11" t="s">
        <v>17</v>
      </c>
      <c r="B16" s="29">
        <v>8794</v>
      </c>
      <c r="C16" s="10">
        <v>9.16709</v>
      </c>
      <c r="D16" s="33"/>
    </row>
    <row r="17" spans="1:5" s="7" customFormat="1" ht="16.5" customHeight="1" x14ac:dyDescent="0.25">
      <c r="A17" s="11" t="s">
        <v>18</v>
      </c>
      <c r="B17" s="29">
        <v>150148</v>
      </c>
      <c r="C17" s="10">
        <v>8.9211299999999998</v>
      </c>
      <c r="D17" s="33"/>
    </row>
    <row r="18" spans="1:5" s="5" customFormat="1" x14ac:dyDescent="0.25">
      <c r="A18" s="31"/>
      <c r="B18" s="15"/>
      <c r="C18" s="30"/>
      <c r="D18" s="34"/>
    </row>
    <row r="19" spans="1:5" s="7" customFormat="1" x14ac:dyDescent="0.25">
      <c r="A19" s="31"/>
      <c r="B19" s="15"/>
      <c r="C19" s="30"/>
    </row>
    <row r="20" spans="1:5" s="5" customFormat="1" x14ac:dyDescent="0.25">
      <c r="A20" s="1" t="s">
        <v>3</v>
      </c>
      <c r="B20" s="6"/>
      <c r="C20" s="6"/>
    </row>
    <row r="21" spans="1:5" s="5" customFormat="1" x14ac:dyDescent="0.25">
      <c r="A21" s="1" t="s">
        <v>5</v>
      </c>
      <c r="B21" s="6"/>
      <c r="C21" s="6"/>
    </row>
    <row r="22" spans="1:5" s="5" customFormat="1" x14ac:dyDescent="0.25">
      <c r="A22" s="1"/>
      <c r="B22" s="21"/>
      <c r="C22" s="21"/>
    </row>
    <row r="23" spans="1:5" s="5" customFormat="1" ht="33.75" customHeight="1" x14ac:dyDescent="0.25">
      <c r="A23" s="3"/>
      <c r="B23" s="27" t="s">
        <v>2</v>
      </c>
      <c r="C23" s="27" t="s">
        <v>13</v>
      </c>
    </row>
    <row r="24" spans="1:5" ht="31.5" x14ac:dyDescent="0.25">
      <c r="A24" s="23" t="s">
        <v>6</v>
      </c>
      <c r="B24" s="14">
        <f>B25+B26+B29+B30</f>
        <v>304650</v>
      </c>
      <c r="C24" s="14"/>
    </row>
    <row r="25" spans="1:5" ht="17.25" customHeight="1" x14ac:dyDescent="0.25">
      <c r="A25" s="11" t="s">
        <v>22</v>
      </c>
      <c r="B25" s="29">
        <v>65540</v>
      </c>
      <c r="C25" s="10">
        <v>4.83</v>
      </c>
    </row>
    <row r="26" spans="1:5" ht="17.25" customHeight="1" x14ac:dyDescent="0.25">
      <c r="A26" s="11" t="s">
        <v>23</v>
      </c>
      <c r="B26" s="29">
        <v>115839</v>
      </c>
      <c r="C26" s="10">
        <v>4.83</v>
      </c>
    </row>
    <row r="27" spans="1:5" ht="34.5" customHeight="1" x14ac:dyDescent="0.25">
      <c r="A27" s="11" t="s">
        <v>24</v>
      </c>
      <c r="B27" s="29">
        <v>65540</v>
      </c>
      <c r="C27" s="10">
        <v>-1.7273499999999999</v>
      </c>
    </row>
    <row r="28" spans="1:5" ht="34.5" customHeight="1" x14ac:dyDescent="0.25">
      <c r="A28" s="11" t="s">
        <v>25</v>
      </c>
      <c r="B28" s="29">
        <v>115839</v>
      </c>
      <c r="C28" s="10">
        <v>-1.7273499999999999</v>
      </c>
    </row>
    <row r="29" spans="1:5" ht="17.25" customHeight="1" x14ac:dyDescent="0.25">
      <c r="A29" s="11" t="s">
        <v>15</v>
      </c>
      <c r="B29" s="29">
        <v>48036</v>
      </c>
      <c r="C29" s="10">
        <v>4.3787099999999999</v>
      </c>
    </row>
    <row r="30" spans="1:5" ht="17.25" customHeight="1" x14ac:dyDescent="0.25">
      <c r="A30" s="11" t="s">
        <v>14</v>
      </c>
      <c r="B30" s="29">
        <v>75235</v>
      </c>
      <c r="C30" s="10">
        <v>4.3787099999999999</v>
      </c>
    </row>
    <row r="31" spans="1:5" x14ac:dyDescent="0.25">
      <c r="A31" s="20"/>
      <c r="B31" s="20"/>
      <c r="C31" s="20"/>
      <c r="E31" s="35"/>
    </row>
    <row r="32" spans="1:5" x14ac:dyDescent="0.25">
      <c r="A32" s="1" t="s">
        <v>3</v>
      </c>
      <c r="B32" s="6"/>
      <c r="C32" s="6"/>
      <c r="D32" s="4"/>
    </row>
    <row r="33" spans="1:4" x14ac:dyDescent="0.25">
      <c r="A33" s="1" t="s">
        <v>10</v>
      </c>
      <c r="B33" s="6"/>
      <c r="C33" s="6"/>
      <c r="D33" s="4"/>
    </row>
    <row r="34" spans="1:4" x14ac:dyDescent="0.25">
      <c r="A34" s="1"/>
      <c r="B34" s="21"/>
      <c r="C34" s="21"/>
    </row>
    <row r="35" spans="1:4" ht="31.5" x14ac:dyDescent="0.25">
      <c r="A35" s="3"/>
      <c r="B35" s="27" t="s">
        <v>2</v>
      </c>
      <c r="C35" s="27" t="s">
        <v>13</v>
      </c>
    </row>
    <row r="36" spans="1:4" ht="31.5" x14ac:dyDescent="0.25">
      <c r="A36" s="23" t="s">
        <v>6</v>
      </c>
      <c r="B36" s="28">
        <f>SUM(B37:B38)</f>
        <v>4959</v>
      </c>
      <c r="C36" s="32"/>
    </row>
    <row r="37" spans="1:4" x14ac:dyDescent="0.25">
      <c r="A37" s="16" t="s">
        <v>1</v>
      </c>
      <c r="B37" s="29">
        <v>4959</v>
      </c>
      <c r="C37" s="10">
        <v>10.467890000000001</v>
      </c>
    </row>
    <row r="38" spans="1:4" x14ac:dyDescent="0.25">
      <c r="A38" s="16"/>
      <c r="B38" s="29"/>
      <c r="C38" s="10"/>
    </row>
    <row r="39" spans="1:4" x14ac:dyDescent="0.25">
      <c r="A39" s="31"/>
      <c r="B39" s="40"/>
      <c r="C39" s="30"/>
    </row>
    <row r="40" spans="1:4" x14ac:dyDescent="0.25">
      <c r="A40" s="1" t="s">
        <v>3</v>
      </c>
      <c r="B40" s="6"/>
      <c r="C40" s="6"/>
    </row>
    <row r="41" spans="1:4" x14ac:dyDescent="0.25">
      <c r="A41" s="1" t="s">
        <v>28</v>
      </c>
      <c r="B41" s="6"/>
      <c r="C41" s="6"/>
    </row>
    <row r="42" spans="1:4" x14ac:dyDescent="0.25">
      <c r="A42" s="1"/>
      <c r="B42" s="21"/>
      <c r="C42" s="21"/>
    </row>
    <row r="43" spans="1:4" ht="31.5" x14ac:dyDescent="0.25">
      <c r="A43" s="3"/>
      <c r="B43" s="27" t="s">
        <v>2</v>
      </c>
      <c r="C43" s="27" t="s">
        <v>13</v>
      </c>
    </row>
    <row r="44" spans="1:4" ht="31.5" x14ac:dyDescent="0.25">
      <c r="A44" s="23" t="s">
        <v>6</v>
      </c>
      <c r="B44" s="28">
        <f>B45</f>
        <v>1829</v>
      </c>
      <c r="C44" s="32"/>
    </row>
    <row r="45" spans="1:4" x14ac:dyDescent="0.25">
      <c r="A45" s="16" t="s">
        <v>29</v>
      </c>
      <c r="B45" s="29">
        <v>1829</v>
      </c>
      <c r="C45" s="10">
        <v>3.1244997269999999</v>
      </c>
    </row>
    <row r="46" spans="1:4" x14ac:dyDescent="0.25">
      <c r="A46" s="16" t="s">
        <v>30</v>
      </c>
      <c r="B46" s="29">
        <v>2</v>
      </c>
      <c r="C46" s="10">
        <v>996.08988999999997</v>
      </c>
    </row>
    <row r="47" spans="1:4" x14ac:dyDescent="0.25">
      <c r="A47" s="31"/>
      <c r="B47" s="40"/>
      <c r="C47" s="30"/>
    </row>
    <row r="48" spans="1:4" x14ac:dyDescent="0.25">
      <c r="A48" s="25" t="s">
        <v>31</v>
      </c>
      <c r="B48" s="20"/>
      <c r="C48" s="20"/>
    </row>
    <row r="49" spans="1:3" x14ac:dyDescent="0.25">
      <c r="A49" s="25" t="s">
        <v>33</v>
      </c>
      <c r="B49" s="20"/>
      <c r="C49" s="20"/>
    </row>
    <row r="50" spans="1:3" x14ac:dyDescent="0.25">
      <c r="A50" s="25"/>
      <c r="B50" s="20"/>
      <c r="C50" s="20"/>
    </row>
    <row r="51" spans="1:3" ht="31.5" x14ac:dyDescent="0.25">
      <c r="A51" s="3"/>
      <c r="B51" s="27" t="s">
        <v>2</v>
      </c>
      <c r="C51" s="27" t="s">
        <v>13</v>
      </c>
    </row>
    <row r="52" spans="1:3" x14ac:dyDescent="0.25">
      <c r="A52" s="24" t="s">
        <v>32</v>
      </c>
      <c r="B52" s="28">
        <f>SUM(B53:B57)</f>
        <v>306479</v>
      </c>
      <c r="C52" s="12"/>
    </row>
    <row r="53" spans="1:3" x14ac:dyDescent="0.25">
      <c r="A53" s="16" t="s">
        <v>1</v>
      </c>
      <c r="B53" s="29">
        <v>48036</v>
      </c>
      <c r="C53" s="10">
        <v>6.0891799999999998</v>
      </c>
    </row>
    <row r="54" spans="1:3" x14ac:dyDescent="0.25">
      <c r="A54" s="16" t="s">
        <v>0</v>
      </c>
      <c r="B54" s="29">
        <v>75235</v>
      </c>
      <c r="C54" s="10">
        <v>4.7245900000000001</v>
      </c>
    </row>
    <row r="55" spans="1:3" x14ac:dyDescent="0.25">
      <c r="A55" s="16" t="s">
        <v>7</v>
      </c>
      <c r="B55" s="29">
        <v>65540</v>
      </c>
      <c r="C55" s="10">
        <v>1.7273499999999999</v>
      </c>
    </row>
    <row r="56" spans="1:3" x14ac:dyDescent="0.25">
      <c r="A56" s="16" t="s">
        <v>16</v>
      </c>
      <c r="B56" s="29">
        <v>115839</v>
      </c>
      <c r="C56" s="10">
        <v>1.7273499999999999</v>
      </c>
    </row>
    <row r="57" spans="1:3" x14ac:dyDescent="0.25">
      <c r="A57" s="41" t="s">
        <v>26</v>
      </c>
      <c r="B57" s="39">
        <v>1829</v>
      </c>
      <c r="C57" s="44">
        <v>0.60027999999999992</v>
      </c>
    </row>
    <row r="58" spans="1:3" x14ac:dyDescent="0.25">
      <c r="A58" s="53" t="s">
        <v>27</v>
      </c>
      <c r="B58" s="46">
        <v>2</v>
      </c>
      <c r="C58" s="43">
        <v>1871.62482</v>
      </c>
    </row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</sheetData>
  <pageMargins left="0.7" right="0.7" top="0.75" bottom="0.75" header="0.3" footer="0.3"/>
  <pageSetup paperSize="9" scale="33" orientation="landscape" horizontalDpi="180" verticalDpi="180" r:id="rId1"/>
  <headerFooter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opLeftCell="A52" zoomScale="90" zoomScaleNormal="90" workbookViewId="0">
      <selection activeCell="A52" sqref="A1:XFD1048576"/>
    </sheetView>
  </sheetViews>
  <sheetFormatPr defaultRowHeight="15.75" x14ac:dyDescent="0.25"/>
  <cols>
    <col min="1" max="1" width="73.85546875" style="19" customWidth="1"/>
    <col min="2" max="2" width="27.140625" style="19" customWidth="1"/>
    <col min="3" max="3" width="21.140625" style="19" customWidth="1"/>
    <col min="4" max="4" width="13" style="2" bestFit="1" customWidth="1"/>
    <col min="5" max="16384" width="9.140625" style="2"/>
  </cols>
  <sheetData>
    <row r="1" spans="1:4" x14ac:dyDescent="0.25">
      <c r="A1" s="1"/>
      <c r="B1" s="21"/>
      <c r="C1" s="21"/>
    </row>
    <row r="2" spans="1:4" x14ac:dyDescent="0.25">
      <c r="A2" s="1"/>
      <c r="B2" s="21"/>
      <c r="C2" s="21"/>
    </row>
    <row r="3" spans="1:4" x14ac:dyDescent="0.25">
      <c r="A3" s="22"/>
      <c r="B3" s="27"/>
      <c r="C3" s="27"/>
    </row>
    <row r="4" spans="1:4" x14ac:dyDescent="0.25">
      <c r="A4" s="26"/>
      <c r="B4" s="14"/>
      <c r="C4" s="14"/>
    </row>
    <row r="5" spans="1:4" x14ac:dyDescent="0.25">
      <c r="A5" s="1"/>
      <c r="B5" s="21"/>
      <c r="C5" s="21"/>
    </row>
    <row r="6" spans="1:4" s="21" customFormat="1" x14ac:dyDescent="0.25">
      <c r="A6" s="1"/>
      <c r="B6" s="18"/>
      <c r="C6" s="18"/>
    </row>
    <row r="7" spans="1:4" s="21" customFormat="1" x14ac:dyDescent="0.25">
      <c r="A7" s="1"/>
      <c r="B7" s="18"/>
      <c r="C7" s="18"/>
    </row>
    <row r="8" spans="1:4" x14ac:dyDescent="0.25">
      <c r="A8" s="17"/>
    </row>
    <row r="9" spans="1:4" s="7" customFormat="1" x14ac:dyDescent="0.25">
      <c r="A9" s="22"/>
      <c r="B9" s="27"/>
      <c r="C9" s="27"/>
    </row>
    <row r="10" spans="1:4" s="9" customFormat="1" x14ac:dyDescent="0.25">
      <c r="A10" s="26"/>
      <c r="B10" s="28"/>
      <c r="C10" s="14"/>
    </row>
    <row r="11" spans="1:4" s="7" customFormat="1" ht="18" customHeight="1" x14ac:dyDescent="0.25">
      <c r="A11" s="11"/>
      <c r="B11" s="29"/>
      <c r="C11" s="10"/>
      <c r="D11" s="33"/>
    </row>
    <row r="12" spans="1:4" s="7" customFormat="1" ht="18" customHeight="1" x14ac:dyDescent="0.25">
      <c r="A12" s="11"/>
      <c r="B12" s="29"/>
      <c r="C12" s="10"/>
      <c r="D12" s="33"/>
    </row>
    <row r="13" spans="1:4" s="7" customFormat="1" x14ac:dyDescent="0.25">
      <c r="A13" s="38"/>
      <c r="B13" s="29"/>
      <c r="C13" s="10"/>
      <c r="D13" s="33"/>
    </row>
    <row r="14" spans="1:4" s="7" customFormat="1" x14ac:dyDescent="0.25">
      <c r="A14" s="38"/>
      <c r="B14" s="29"/>
      <c r="C14" s="10"/>
      <c r="D14" s="33"/>
    </row>
    <row r="15" spans="1:4" s="7" customFormat="1" x14ac:dyDescent="0.25">
      <c r="A15" s="11"/>
      <c r="B15" s="29"/>
      <c r="C15" s="10"/>
      <c r="D15" s="33"/>
    </row>
    <row r="16" spans="1:4" s="7" customFormat="1" x14ac:dyDescent="0.25">
      <c r="A16" s="11"/>
      <c r="B16" s="29"/>
      <c r="C16" s="10"/>
      <c r="D16" s="33"/>
    </row>
    <row r="17" spans="1:4" s="7" customFormat="1" x14ac:dyDescent="0.25">
      <c r="A17" s="11"/>
      <c r="B17" s="29"/>
      <c r="C17" s="10"/>
      <c r="D17" s="33"/>
    </row>
    <row r="18" spans="1:4" s="5" customFormat="1" x14ac:dyDescent="0.25">
      <c r="A18" s="31"/>
      <c r="B18" s="15"/>
      <c r="C18" s="30"/>
      <c r="D18" s="34"/>
    </row>
    <row r="19" spans="1:4" s="5" customFormat="1" x14ac:dyDescent="0.25">
      <c r="A19" s="1"/>
      <c r="B19" s="18"/>
      <c r="C19" s="18"/>
    </row>
    <row r="20" spans="1:4" s="21" customFormat="1" x14ac:dyDescent="0.25">
      <c r="A20" s="1"/>
      <c r="B20" s="18"/>
      <c r="C20" s="18"/>
    </row>
    <row r="21" spans="1:4" s="21" customFormat="1" x14ac:dyDescent="0.25">
      <c r="A21" s="2"/>
      <c r="B21" s="6"/>
      <c r="C21" s="6"/>
    </row>
    <row r="22" spans="1:4" x14ac:dyDescent="0.25">
      <c r="A22" s="3"/>
      <c r="B22" s="27"/>
      <c r="C22" s="27"/>
    </row>
    <row r="23" spans="1:4" s="7" customFormat="1" ht="32.25" customHeight="1" x14ac:dyDescent="0.25">
      <c r="A23" s="8"/>
      <c r="B23" s="28"/>
      <c r="C23" s="12"/>
    </row>
    <row r="24" spans="1:4" s="9" customFormat="1" x14ac:dyDescent="0.25">
      <c r="A24" s="11"/>
      <c r="B24" s="29"/>
      <c r="C24" s="10"/>
    </row>
    <row r="25" spans="1:4" s="7" customFormat="1" x14ac:dyDescent="0.25">
      <c r="A25" s="11"/>
      <c r="B25" s="29"/>
      <c r="C25" s="10"/>
    </row>
    <row r="26" spans="1:4" s="7" customFormat="1" x14ac:dyDescent="0.25">
      <c r="A26" s="31"/>
      <c r="B26" s="15"/>
      <c r="C26" s="30"/>
    </row>
    <row r="27" spans="1:4" s="5" customFormat="1" x14ac:dyDescent="0.25">
      <c r="A27" s="1"/>
      <c r="B27" s="6"/>
      <c r="C27" s="6"/>
    </row>
    <row r="28" spans="1:4" s="5" customFormat="1" x14ac:dyDescent="0.25">
      <c r="A28" s="1"/>
      <c r="B28" s="6"/>
      <c r="C28" s="6"/>
    </row>
    <row r="29" spans="1:4" s="5" customFormat="1" x14ac:dyDescent="0.25">
      <c r="A29" s="1"/>
      <c r="B29" s="21"/>
      <c r="C29" s="21"/>
    </row>
    <row r="30" spans="1:4" s="5" customFormat="1" ht="33.75" customHeight="1" x14ac:dyDescent="0.25">
      <c r="A30" s="3"/>
      <c r="B30" s="27"/>
      <c r="C30" s="27"/>
    </row>
    <row r="31" spans="1:4" x14ac:dyDescent="0.25">
      <c r="A31" s="23"/>
      <c r="B31" s="14"/>
      <c r="C31" s="50"/>
    </row>
    <row r="32" spans="1:4" ht="17.25" customHeight="1" x14ac:dyDescent="0.25">
      <c r="A32" s="16"/>
      <c r="B32" s="37"/>
      <c r="C32" s="51"/>
    </row>
    <row r="33" spans="1:4" ht="17.25" customHeight="1" x14ac:dyDescent="0.25">
      <c r="A33" s="16"/>
      <c r="B33" s="37"/>
      <c r="C33" s="51"/>
    </row>
    <row r="34" spans="1:4" ht="33" customHeight="1" x14ac:dyDescent="0.25">
      <c r="A34" s="16"/>
      <c r="B34" s="37"/>
      <c r="C34" s="52"/>
    </row>
    <row r="35" spans="1:4" ht="33" customHeight="1" x14ac:dyDescent="0.25">
      <c r="A35" s="16"/>
      <c r="B35" s="37"/>
      <c r="C35" s="52"/>
    </row>
    <row r="36" spans="1:4" ht="17.25" customHeight="1" x14ac:dyDescent="0.25">
      <c r="A36" s="16"/>
      <c r="B36" s="37"/>
      <c r="C36" s="51"/>
    </row>
    <row r="37" spans="1:4" ht="17.25" customHeight="1" x14ac:dyDescent="0.25">
      <c r="A37" s="16"/>
      <c r="B37" s="37"/>
      <c r="C37" s="51"/>
    </row>
    <row r="38" spans="1:4" x14ac:dyDescent="0.25">
      <c r="A38" s="20"/>
      <c r="B38" s="20"/>
      <c r="C38" s="20"/>
    </row>
    <row r="39" spans="1:4" x14ac:dyDescent="0.25">
      <c r="A39" s="1"/>
      <c r="B39" s="6"/>
      <c r="C39" s="6"/>
      <c r="D39" s="4"/>
    </row>
    <row r="40" spans="1:4" x14ac:dyDescent="0.25">
      <c r="A40" s="1"/>
      <c r="B40" s="6"/>
      <c r="C40" s="6"/>
      <c r="D40" s="4"/>
    </row>
    <row r="41" spans="1:4" x14ac:dyDescent="0.25">
      <c r="A41" s="1"/>
      <c r="B41" s="21"/>
      <c r="C41" s="21"/>
    </row>
    <row r="42" spans="1:4" x14ac:dyDescent="0.25">
      <c r="A42" s="3"/>
      <c r="B42" s="27"/>
      <c r="C42" s="27"/>
    </row>
    <row r="43" spans="1:4" x14ac:dyDescent="0.25">
      <c r="A43" s="23"/>
      <c r="B43" s="28"/>
      <c r="C43" s="32"/>
    </row>
    <row r="44" spans="1:4" x14ac:dyDescent="0.25">
      <c r="A44" s="16"/>
      <c r="B44" s="29"/>
      <c r="C44" s="10"/>
    </row>
    <row r="45" spans="1:4" x14ac:dyDescent="0.25">
      <c r="A45" s="16"/>
      <c r="B45" s="29"/>
      <c r="C45" s="10"/>
    </row>
    <row r="46" spans="1:4" x14ac:dyDescent="0.25">
      <c r="A46" s="20"/>
      <c r="B46" s="20"/>
      <c r="C46" s="20"/>
    </row>
    <row r="47" spans="1:4" x14ac:dyDescent="0.25">
      <c r="A47" s="1"/>
      <c r="B47" s="6"/>
      <c r="C47" s="6"/>
    </row>
    <row r="48" spans="1:4" x14ac:dyDescent="0.25">
      <c r="A48" s="1"/>
      <c r="B48" s="6"/>
      <c r="C48" s="6"/>
    </row>
    <row r="49" spans="1:4" x14ac:dyDescent="0.25">
      <c r="A49" s="1"/>
      <c r="B49" s="21"/>
      <c r="C49" s="21"/>
    </row>
    <row r="50" spans="1:4" x14ac:dyDescent="0.25">
      <c r="A50" s="3"/>
      <c r="B50" s="27"/>
      <c r="C50" s="27"/>
    </row>
    <row r="51" spans="1:4" x14ac:dyDescent="0.25">
      <c r="A51" s="23"/>
      <c r="B51" s="28"/>
      <c r="C51" s="32"/>
    </row>
    <row r="52" spans="1:4" x14ac:dyDescent="0.25">
      <c r="A52" s="16"/>
      <c r="B52" s="29"/>
      <c r="C52" s="10"/>
    </row>
    <row r="53" spans="1:4" x14ac:dyDescent="0.25">
      <c r="A53" s="16"/>
      <c r="B53" s="29"/>
      <c r="C53" s="10"/>
    </row>
    <row r="54" spans="1:4" x14ac:dyDescent="0.25">
      <c r="A54" s="20"/>
      <c r="B54" s="20"/>
      <c r="C54" s="20"/>
    </row>
    <row r="55" spans="1:4" x14ac:dyDescent="0.25">
      <c r="A55" s="25"/>
      <c r="B55" s="20"/>
      <c r="C55" s="20"/>
    </row>
    <row r="56" spans="1:4" x14ac:dyDescent="0.25">
      <c r="A56" s="25"/>
      <c r="B56" s="20"/>
      <c r="C56" s="20"/>
    </row>
    <row r="57" spans="1:4" x14ac:dyDescent="0.25">
      <c r="A57" s="25"/>
      <c r="B57" s="20"/>
      <c r="C57" s="20"/>
    </row>
    <row r="58" spans="1:4" x14ac:dyDescent="0.25">
      <c r="A58" s="3"/>
      <c r="B58" s="27"/>
      <c r="C58" s="27"/>
    </row>
    <row r="59" spans="1:4" x14ac:dyDescent="0.25">
      <c r="A59" s="24"/>
      <c r="B59" s="28"/>
      <c r="C59" s="12"/>
    </row>
    <row r="60" spans="1:4" x14ac:dyDescent="0.25">
      <c r="A60" s="16"/>
      <c r="B60" s="29"/>
      <c r="C60" s="10"/>
      <c r="D60" s="4"/>
    </row>
    <row r="61" spans="1:4" x14ac:dyDescent="0.25">
      <c r="A61" s="16"/>
      <c r="B61" s="29"/>
      <c r="C61" s="10"/>
      <c r="D61" s="36"/>
    </row>
    <row r="62" spans="1:4" x14ac:dyDescent="0.25">
      <c r="A62" s="16"/>
      <c r="B62" s="29"/>
      <c r="C62" s="10"/>
      <c r="D62" s="4"/>
    </row>
    <row r="63" spans="1:4" x14ac:dyDescent="0.25">
      <c r="A63" s="41"/>
      <c r="B63" s="45"/>
      <c r="C63" s="10"/>
    </row>
    <row r="64" spans="1:4" x14ac:dyDescent="0.25">
      <c r="A64" s="41"/>
      <c r="B64" s="46"/>
      <c r="C64" s="44"/>
    </row>
    <row r="65" spans="1:3" x14ac:dyDescent="0.25">
      <c r="A65" s="42"/>
      <c r="B65" s="43"/>
      <c r="C65" s="43"/>
    </row>
    <row r="66" spans="1:3" x14ac:dyDescent="0.25">
      <c r="A66" s="20"/>
      <c r="B66" s="20"/>
      <c r="C66" s="20"/>
    </row>
    <row r="67" spans="1:3" x14ac:dyDescent="0.25">
      <c r="A67" s="3"/>
      <c r="B67" s="27"/>
      <c r="C67" s="27"/>
    </row>
    <row r="68" spans="1:3" x14ac:dyDescent="0.25">
      <c r="A68" s="47"/>
      <c r="B68" s="48"/>
      <c r="C68" s="49"/>
    </row>
    <row r="69" spans="1:3" x14ac:dyDescent="0.25">
      <c r="A69" s="16"/>
      <c r="B69" s="37"/>
      <c r="C69" s="13"/>
    </row>
    <row r="70" spans="1:3" x14ac:dyDescent="0.25">
      <c r="A70" s="16"/>
      <c r="B70" s="37"/>
      <c r="C70" s="13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opLeftCell="A28" zoomScale="90" zoomScaleNormal="90" workbookViewId="0">
      <selection activeCell="A28" sqref="A1:XFD1048576"/>
    </sheetView>
  </sheetViews>
  <sheetFormatPr defaultRowHeight="15.75" x14ac:dyDescent="0.25"/>
  <cols>
    <col min="1" max="1" width="73.85546875" style="19" customWidth="1"/>
    <col min="2" max="2" width="27.140625" style="19" customWidth="1"/>
    <col min="3" max="3" width="21.140625" style="19" customWidth="1"/>
    <col min="4" max="4" width="13" style="2" bestFit="1" customWidth="1"/>
    <col min="5" max="16384" width="9.140625" style="2"/>
  </cols>
  <sheetData>
    <row r="1" spans="1:4" x14ac:dyDescent="0.25">
      <c r="A1" s="1"/>
      <c r="B1" s="21"/>
      <c r="C1" s="21"/>
    </row>
    <row r="2" spans="1:4" x14ac:dyDescent="0.25">
      <c r="A2" s="1"/>
      <c r="B2" s="21"/>
      <c r="C2" s="21"/>
    </row>
    <row r="3" spans="1:4" x14ac:dyDescent="0.25">
      <c r="A3" s="22"/>
      <c r="B3" s="27"/>
      <c r="C3" s="27"/>
    </row>
    <row r="4" spans="1:4" x14ac:dyDescent="0.25">
      <c r="A4" s="26"/>
      <c r="B4" s="14"/>
      <c r="C4" s="14"/>
    </row>
    <row r="5" spans="1:4" x14ac:dyDescent="0.25">
      <c r="A5" s="1"/>
      <c r="B5" s="21"/>
      <c r="C5" s="21"/>
    </row>
    <row r="6" spans="1:4" s="21" customFormat="1" x14ac:dyDescent="0.25">
      <c r="A6" s="1"/>
      <c r="B6" s="18"/>
      <c r="C6" s="18"/>
    </row>
    <row r="7" spans="1:4" s="21" customFormat="1" x14ac:dyDescent="0.25">
      <c r="A7" s="1"/>
      <c r="B7" s="18"/>
      <c r="C7" s="18"/>
    </row>
    <row r="8" spans="1:4" x14ac:dyDescent="0.25">
      <c r="A8" s="17"/>
    </row>
    <row r="9" spans="1:4" s="7" customFormat="1" x14ac:dyDescent="0.25">
      <c r="A9" s="22"/>
      <c r="B9" s="27"/>
      <c r="C9" s="27"/>
    </row>
    <row r="10" spans="1:4" s="9" customFormat="1" x14ac:dyDescent="0.25">
      <c r="A10" s="26"/>
      <c r="B10" s="28"/>
      <c r="C10" s="14"/>
    </row>
    <row r="11" spans="1:4" s="7" customFormat="1" ht="18" customHeight="1" x14ac:dyDescent="0.25">
      <c r="A11" s="11"/>
      <c r="B11" s="29"/>
      <c r="C11" s="10"/>
      <c r="D11" s="33"/>
    </row>
    <row r="12" spans="1:4" s="7" customFormat="1" ht="18" customHeight="1" x14ac:dyDescent="0.25">
      <c r="A12" s="11"/>
      <c r="B12" s="29"/>
      <c r="C12" s="10"/>
      <c r="D12" s="33"/>
    </row>
    <row r="13" spans="1:4" s="7" customFormat="1" x14ac:dyDescent="0.25">
      <c r="A13" s="38"/>
      <c r="B13" s="29"/>
      <c r="C13" s="10"/>
      <c r="D13" s="33"/>
    </row>
    <row r="14" spans="1:4" s="7" customFormat="1" x14ac:dyDescent="0.25">
      <c r="A14" s="38"/>
      <c r="B14" s="29"/>
      <c r="C14" s="10"/>
      <c r="D14" s="33"/>
    </row>
    <row r="15" spans="1:4" s="7" customFormat="1" x14ac:dyDescent="0.25">
      <c r="A15" s="11"/>
      <c r="B15" s="29"/>
      <c r="C15" s="10"/>
      <c r="D15" s="33"/>
    </row>
    <row r="16" spans="1:4" s="7" customFormat="1" x14ac:dyDescent="0.25">
      <c r="A16" s="11"/>
      <c r="B16" s="29"/>
      <c r="C16" s="10"/>
      <c r="D16" s="33"/>
    </row>
    <row r="17" spans="1:4" s="7" customFormat="1" x14ac:dyDescent="0.25">
      <c r="A17" s="11"/>
      <c r="B17" s="29"/>
      <c r="C17" s="10"/>
      <c r="D17" s="33"/>
    </row>
    <row r="18" spans="1:4" s="5" customFormat="1" x14ac:dyDescent="0.25">
      <c r="A18" s="31"/>
      <c r="B18" s="15"/>
      <c r="C18" s="30"/>
      <c r="D18" s="34"/>
    </row>
    <row r="19" spans="1:4" s="5" customFormat="1" x14ac:dyDescent="0.25">
      <c r="A19" s="1"/>
      <c r="B19" s="18"/>
      <c r="C19" s="18"/>
    </row>
    <row r="20" spans="1:4" s="21" customFormat="1" x14ac:dyDescent="0.25">
      <c r="A20" s="1"/>
      <c r="B20" s="18"/>
      <c r="C20" s="18"/>
    </row>
    <row r="21" spans="1:4" s="21" customFormat="1" x14ac:dyDescent="0.25">
      <c r="A21" s="2"/>
      <c r="B21" s="6"/>
      <c r="C21" s="6"/>
    </row>
    <row r="22" spans="1:4" x14ac:dyDescent="0.25">
      <c r="A22" s="3"/>
      <c r="B22" s="27"/>
      <c r="C22" s="27"/>
    </row>
    <row r="23" spans="1:4" s="7" customFormat="1" ht="32.25" customHeight="1" x14ac:dyDescent="0.25">
      <c r="A23" s="8"/>
      <c r="B23" s="28"/>
      <c r="C23" s="12"/>
    </row>
    <row r="24" spans="1:4" s="9" customFormat="1" x14ac:dyDescent="0.25">
      <c r="A24" s="11"/>
      <c r="B24" s="29"/>
      <c r="C24" s="10"/>
    </row>
    <row r="25" spans="1:4" s="7" customFormat="1" x14ac:dyDescent="0.25">
      <c r="A25" s="11"/>
      <c r="B25" s="29"/>
      <c r="C25" s="10"/>
    </row>
    <row r="26" spans="1:4" s="7" customFormat="1" x14ac:dyDescent="0.25">
      <c r="A26" s="31"/>
      <c r="B26" s="15"/>
      <c r="C26" s="30"/>
    </row>
    <row r="27" spans="1:4" s="5" customFormat="1" x14ac:dyDescent="0.25">
      <c r="A27" s="1"/>
      <c r="B27" s="6"/>
      <c r="C27" s="6"/>
    </row>
    <row r="28" spans="1:4" s="5" customFormat="1" x14ac:dyDescent="0.25">
      <c r="A28" s="1"/>
      <c r="B28" s="6"/>
      <c r="C28" s="6"/>
    </row>
    <row r="29" spans="1:4" s="5" customFormat="1" x14ac:dyDescent="0.25">
      <c r="A29" s="1"/>
      <c r="B29" s="21"/>
      <c r="C29" s="21"/>
    </row>
    <row r="30" spans="1:4" s="5" customFormat="1" ht="33.75" customHeight="1" x14ac:dyDescent="0.25">
      <c r="A30" s="3"/>
      <c r="B30" s="27"/>
      <c r="C30" s="27"/>
    </row>
    <row r="31" spans="1:4" x14ac:dyDescent="0.25">
      <c r="A31" s="23"/>
      <c r="B31" s="14"/>
      <c r="C31" s="50"/>
    </row>
    <row r="32" spans="1:4" ht="17.25" customHeight="1" x14ac:dyDescent="0.25">
      <c r="A32" s="16"/>
      <c r="B32" s="37"/>
      <c r="C32" s="51"/>
    </row>
    <row r="33" spans="1:4" ht="17.25" customHeight="1" x14ac:dyDescent="0.25">
      <c r="A33" s="16"/>
      <c r="B33" s="37"/>
      <c r="C33" s="51"/>
    </row>
    <row r="34" spans="1:4" ht="33" customHeight="1" x14ac:dyDescent="0.25">
      <c r="A34" s="16"/>
      <c r="B34" s="37"/>
      <c r="C34" s="52"/>
    </row>
    <row r="35" spans="1:4" ht="33" customHeight="1" x14ac:dyDescent="0.25">
      <c r="A35" s="16"/>
      <c r="B35" s="37"/>
      <c r="C35" s="52"/>
    </row>
    <row r="36" spans="1:4" ht="17.25" customHeight="1" x14ac:dyDescent="0.25">
      <c r="A36" s="16"/>
      <c r="B36" s="37"/>
      <c r="C36" s="51"/>
    </row>
    <row r="37" spans="1:4" ht="17.25" customHeight="1" x14ac:dyDescent="0.25">
      <c r="A37" s="16"/>
      <c r="B37" s="37"/>
      <c r="C37" s="51"/>
    </row>
    <row r="38" spans="1:4" x14ac:dyDescent="0.25">
      <c r="A38" s="20"/>
      <c r="B38" s="20"/>
      <c r="C38" s="20"/>
    </row>
    <row r="39" spans="1:4" x14ac:dyDescent="0.25">
      <c r="A39" s="1"/>
      <c r="B39" s="6"/>
      <c r="C39" s="6"/>
      <c r="D39" s="4"/>
    </row>
    <row r="40" spans="1:4" x14ac:dyDescent="0.25">
      <c r="A40" s="1"/>
      <c r="B40" s="6"/>
      <c r="C40" s="6"/>
      <c r="D40" s="4"/>
    </row>
    <row r="41" spans="1:4" x14ac:dyDescent="0.25">
      <c r="A41" s="1"/>
      <c r="B41" s="21"/>
      <c r="C41" s="21"/>
    </row>
    <row r="42" spans="1:4" x14ac:dyDescent="0.25">
      <c r="A42" s="3"/>
      <c r="B42" s="27"/>
      <c r="C42" s="27"/>
    </row>
    <row r="43" spans="1:4" x14ac:dyDescent="0.25">
      <c r="A43" s="23"/>
      <c r="B43" s="28"/>
      <c r="C43" s="32"/>
    </row>
    <row r="44" spans="1:4" x14ac:dyDescent="0.25">
      <c r="A44" s="16"/>
      <c r="B44" s="29"/>
      <c r="C44" s="10"/>
    </row>
    <row r="45" spans="1:4" x14ac:dyDescent="0.25">
      <c r="A45" s="16"/>
      <c r="B45" s="29"/>
      <c r="C45" s="10"/>
    </row>
    <row r="46" spans="1:4" x14ac:dyDescent="0.25">
      <c r="A46" s="20"/>
      <c r="B46" s="20"/>
      <c r="C46" s="20"/>
    </row>
    <row r="47" spans="1:4" x14ac:dyDescent="0.25">
      <c r="A47" s="1"/>
      <c r="B47" s="6"/>
      <c r="C47" s="6"/>
    </row>
    <row r="48" spans="1:4" x14ac:dyDescent="0.25">
      <c r="A48" s="1"/>
      <c r="B48" s="6"/>
      <c r="C48" s="6"/>
    </row>
    <row r="49" spans="1:4" x14ac:dyDescent="0.25">
      <c r="A49" s="1"/>
      <c r="B49" s="21"/>
      <c r="C49" s="21"/>
    </row>
    <row r="50" spans="1:4" x14ac:dyDescent="0.25">
      <c r="A50" s="3"/>
      <c r="B50" s="27"/>
      <c r="C50" s="27"/>
    </row>
    <row r="51" spans="1:4" x14ac:dyDescent="0.25">
      <c r="A51" s="23"/>
      <c r="B51" s="28"/>
      <c r="C51" s="32"/>
    </row>
    <row r="52" spans="1:4" x14ac:dyDescent="0.25">
      <c r="A52" s="16"/>
      <c r="B52" s="29"/>
      <c r="C52" s="10"/>
    </row>
    <row r="53" spans="1:4" x14ac:dyDescent="0.25">
      <c r="A53" s="16"/>
      <c r="B53" s="29"/>
      <c r="C53" s="10"/>
    </row>
    <row r="54" spans="1:4" x14ac:dyDescent="0.25">
      <c r="A54" s="20"/>
      <c r="B54" s="20"/>
      <c r="C54" s="20"/>
    </row>
    <row r="55" spans="1:4" x14ac:dyDescent="0.25">
      <c r="A55" s="25"/>
      <c r="B55" s="20"/>
      <c r="C55" s="20"/>
    </row>
    <row r="56" spans="1:4" x14ac:dyDescent="0.25">
      <c r="A56" s="25"/>
      <c r="B56" s="20"/>
      <c r="C56" s="20"/>
    </row>
    <row r="57" spans="1:4" x14ac:dyDescent="0.25">
      <c r="A57" s="25"/>
      <c r="B57" s="20"/>
      <c r="C57" s="20"/>
    </row>
    <row r="58" spans="1:4" x14ac:dyDescent="0.25">
      <c r="A58" s="3"/>
      <c r="B58" s="27"/>
      <c r="C58" s="27"/>
    </row>
    <row r="59" spans="1:4" x14ac:dyDescent="0.25">
      <c r="A59" s="24"/>
      <c r="B59" s="28"/>
      <c r="C59" s="12"/>
    </row>
    <row r="60" spans="1:4" x14ac:dyDescent="0.25">
      <c r="A60" s="16"/>
      <c r="B60" s="29"/>
      <c r="C60" s="10"/>
      <c r="D60" s="4"/>
    </row>
    <row r="61" spans="1:4" x14ac:dyDescent="0.25">
      <c r="A61" s="16"/>
      <c r="B61" s="29"/>
      <c r="C61" s="10"/>
      <c r="D61" s="36"/>
    </row>
    <row r="62" spans="1:4" x14ac:dyDescent="0.25">
      <c r="A62" s="16"/>
      <c r="B62" s="29"/>
      <c r="C62" s="10"/>
      <c r="D62" s="4"/>
    </row>
    <row r="63" spans="1:4" x14ac:dyDescent="0.25">
      <c r="A63" s="41"/>
      <c r="B63" s="45"/>
      <c r="C63" s="10"/>
    </row>
    <row r="64" spans="1:4" x14ac:dyDescent="0.25">
      <c r="A64" s="41"/>
      <c r="B64" s="46"/>
      <c r="C64" s="44"/>
    </row>
    <row r="65" spans="1:3" x14ac:dyDescent="0.25">
      <c r="A65" s="42"/>
      <c r="B65" s="43"/>
      <c r="C65" s="43"/>
    </row>
    <row r="66" spans="1:3" x14ac:dyDescent="0.25">
      <c r="A66" s="20"/>
      <c r="B66" s="20"/>
      <c r="C66" s="20"/>
    </row>
    <row r="67" spans="1:3" x14ac:dyDescent="0.25">
      <c r="A67" s="3"/>
      <c r="B67" s="27"/>
      <c r="C67" s="27"/>
    </row>
    <row r="68" spans="1:3" x14ac:dyDescent="0.25">
      <c r="A68" s="47"/>
      <c r="B68" s="48"/>
      <c r="C68" s="49"/>
    </row>
    <row r="69" spans="1:3" x14ac:dyDescent="0.25">
      <c r="A69" s="16"/>
      <c r="B69" s="37"/>
      <c r="C69" s="13"/>
    </row>
    <row r="70" spans="1:3" x14ac:dyDescent="0.25">
      <c r="A70" s="16"/>
      <c r="B70" s="37"/>
      <c r="C70" s="13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opLeftCell="A19" zoomScale="90" zoomScaleNormal="90" workbookViewId="0">
      <selection activeCell="H35" sqref="H35"/>
    </sheetView>
  </sheetViews>
  <sheetFormatPr defaultRowHeight="15.75" x14ac:dyDescent="0.25"/>
  <cols>
    <col min="1" max="1" width="73.85546875" style="19" customWidth="1"/>
    <col min="2" max="2" width="27.140625" style="19" customWidth="1"/>
    <col min="3" max="3" width="21.140625" style="19" customWidth="1"/>
    <col min="4" max="4" width="13" style="2" bestFit="1" customWidth="1"/>
    <col min="5" max="16384" width="9.140625" style="2"/>
  </cols>
  <sheetData>
    <row r="1" spans="1:4" x14ac:dyDescent="0.25">
      <c r="A1" s="1"/>
      <c r="B1" s="21"/>
      <c r="C1" s="21"/>
    </row>
    <row r="2" spans="1:4" x14ac:dyDescent="0.25">
      <c r="A2" s="1"/>
      <c r="B2" s="21"/>
      <c r="C2" s="21"/>
    </row>
    <row r="3" spans="1:4" x14ac:dyDescent="0.25">
      <c r="A3" s="22"/>
      <c r="B3" s="27"/>
      <c r="C3" s="27"/>
    </row>
    <row r="4" spans="1:4" x14ac:dyDescent="0.25">
      <c r="A4" s="26"/>
      <c r="B4" s="14"/>
      <c r="C4" s="14"/>
    </row>
    <row r="5" spans="1:4" x14ac:dyDescent="0.25">
      <c r="A5" s="1"/>
      <c r="B5" s="21"/>
      <c r="C5" s="21"/>
    </row>
    <row r="6" spans="1:4" s="21" customFormat="1" x14ac:dyDescent="0.25">
      <c r="A6" s="1"/>
      <c r="B6" s="18"/>
      <c r="C6" s="18"/>
    </row>
    <row r="7" spans="1:4" s="21" customFormat="1" x14ac:dyDescent="0.25">
      <c r="A7" s="1"/>
      <c r="B7" s="18"/>
      <c r="C7" s="18"/>
    </row>
    <row r="8" spans="1:4" x14ac:dyDescent="0.25">
      <c r="A8" s="17"/>
    </row>
    <row r="9" spans="1:4" s="7" customFormat="1" x14ac:dyDescent="0.25">
      <c r="A9" s="22"/>
      <c r="B9" s="27"/>
      <c r="C9" s="27"/>
    </row>
    <row r="10" spans="1:4" s="9" customFormat="1" x14ac:dyDescent="0.25">
      <c r="A10" s="26"/>
      <c r="B10" s="28"/>
      <c r="C10" s="14"/>
    </row>
    <row r="11" spans="1:4" s="7" customFormat="1" ht="18" customHeight="1" x14ac:dyDescent="0.25">
      <c r="A11" s="11"/>
      <c r="B11" s="29"/>
      <c r="C11" s="10"/>
      <c r="D11" s="33"/>
    </row>
    <row r="12" spans="1:4" s="7" customFormat="1" ht="18" customHeight="1" x14ac:dyDescent="0.25">
      <c r="A12" s="11"/>
      <c r="B12" s="29"/>
      <c r="C12" s="10"/>
      <c r="D12" s="33"/>
    </row>
    <row r="13" spans="1:4" s="7" customFormat="1" x14ac:dyDescent="0.25">
      <c r="A13" s="38"/>
      <c r="B13" s="29"/>
      <c r="C13" s="10"/>
      <c r="D13" s="33"/>
    </row>
    <row r="14" spans="1:4" s="7" customFormat="1" x14ac:dyDescent="0.25">
      <c r="A14" s="38"/>
      <c r="B14" s="29"/>
      <c r="C14" s="10"/>
      <c r="D14" s="33"/>
    </row>
    <row r="15" spans="1:4" s="7" customFormat="1" x14ac:dyDescent="0.25">
      <c r="A15" s="11"/>
      <c r="B15" s="29"/>
      <c r="C15" s="10"/>
      <c r="D15" s="33"/>
    </row>
    <row r="16" spans="1:4" s="7" customFormat="1" x14ac:dyDescent="0.25">
      <c r="A16" s="11"/>
      <c r="B16" s="29"/>
      <c r="C16" s="10"/>
      <c r="D16" s="33"/>
    </row>
    <row r="17" spans="1:4" s="7" customFormat="1" x14ac:dyDescent="0.25">
      <c r="A17" s="11"/>
      <c r="B17" s="29"/>
      <c r="C17" s="10"/>
      <c r="D17" s="33"/>
    </row>
    <row r="18" spans="1:4" s="5" customFormat="1" x14ac:dyDescent="0.25">
      <c r="A18" s="31"/>
      <c r="B18" s="15"/>
      <c r="C18" s="30"/>
      <c r="D18" s="34"/>
    </row>
    <row r="19" spans="1:4" s="5" customFormat="1" x14ac:dyDescent="0.25">
      <c r="A19" s="1"/>
      <c r="B19" s="18"/>
      <c r="C19" s="18"/>
    </row>
    <row r="20" spans="1:4" s="21" customFormat="1" x14ac:dyDescent="0.25">
      <c r="A20" s="1"/>
      <c r="B20" s="18"/>
      <c r="C20" s="18"/>
    </row>
    <row r="21" spans="1:4" s="21" customFormat="1" x14ac:dyDescent="0.25">
      <c r="A21" s="2"/>
      <c r="B21" s="6"/>
      <c r="C21" s="6"/>
    </row>
    <row r="22" spans="1:4" x14ac:dyDescent="0.25">
      <c r="A22" s="3"/>
      <c r="B22" s="27"/>
      <c r="C22" s="27"/>
    </row>
    <row r="23" spans="1:4" s="7" customFormat="1" ht="32.25" customHeight="1" x14ac:dyDescent="0.25">
      <c r="A23" s="8"/>
      <c r="B23" s="28"/>
      <c r="C23" s="12"/>
    </row>
    <row r="24" spans="1:4" s="9" customFormat="1" x14ac:dyDescent="0.25">
      <c r="A24" s="11"/>
      <c r="B24" s="29"/>
      <c r="C24" s="10"/>
    </row>
    <row r="25" spans="1:4" s="7" customFormat="1" x14ac:dyDescent="0.25">
      <c r="A25" s="11"/>
      <c r="B25" s="29"/>
      <c r="C25" s="10"/>
    </row>
    <row r="26" spans="1:4" s="7" customFormat="1" x14ac:dyDescent="0.25">
      <c r="A26" s="31"/>
      <c r="B26" s="15"/>
      <c r="C26" s="30"/>
    </row>
    <row r="27" spans="1:4" s="5" customFormat="1" x14ac:dyDescent="0.25">
      <c r="A27" s="1"/>
      <c r="B27" s="6"/>
      <c r="C27" s="6"/>
    </row>
    <row r="28" spans="1:4" s="5" customFormat="1" x14ac:dyDescent="0.25">
      <c r="A28" s="1"/>
      <c r="B28" s="6"/>
      <c r="C28" s="6"/>
    </row>
    <row r="29" spans="1:4" s="5" customFormat="1" x14ac:dyDescent="0.25">
      <c r="A29" s="1"/>
      <c r="B29" s="21"/>
      <c r="C29" s="21"/>
    </row>
    <row r="30" spans="1:4" s="5" customFormat="1" ht="33.75" customHeight="1" x14ac:dyDescent="0.25">
      <c r="A30" s="3"/>
      <c r="B30" s="27"/>
      <c r="C30" s="27"/>
    </row>
    <row r="31" spans="1:4" x14ac:dyDescent="0.25">
      <c r="A31" s="23"/>
      <c r="B31" s="14"/>
      <c r="C31" s="50"/>
    </row>
    <row r="32" spans="1:4" ht="17.25" customHeight="1" x14ac:dyDescent="0.25">
      <c r="A32" s="16"/>
      <c r="B32" s="37"/>
      <c r="C32" s="51"/>
    </row>
    <row r="33" spans="1:4" ht="17.25" customHeight="1" x14ac:dyDescent="0.25">
      <c r="A33" s="16"/>
      <c r="B33" s="37"/>
      <c r="C33" s="51"/>
    </row>
    <row r="34" spans="1:4" ht="33" customHeight="1" x14ac:dyDescent="0.25">
      <c r="A34" s="16"/>
      <c r="B34" s="37"/>
      <c r="C34" s="52"/>
    </row>
    <row r="35" spans="1:4" ht="33" customHeight="1" x14ac:dyDescent="0.25">
      <c r="A35" s="16"/>
      <c r="B35" s="37"/>
      <c r="C35" s="52"/>
    </row>
    <row r="36" spans="1:4" ht="17.25" customHeight="1" x14ac:dyDescent="0.25">
      <c r="A36" s="16"/>
      <c r="B36" s="37"/>
      <c r="C36" s="51"/>
    </row>
    <row r="37" spans="1:4" ht="17.25" customHeight="1" x14ac:dyDescent="0.25">
      <c r="A37" s="16"/>
      <c r="B37" s="37"/>
      <c r="C37" s="51"/>
    </row>
    <row r="38" spans="1:4" x14ac:dyDescent="0.25">
      <c r="A38" s="20"/>
      <c r="B38" s="20"/>
      <c r="C38" s="20"/>
    </row>
    <row r="39" spans="1:4" x14ac:dyDescent="0.25">
      <c r="A39" s="1"/>
      <c r="B39" s="6"/>
      <c r="C39" s="6"/>
      <c r="D39" s="4"/>
    </row>
    <row r="40" spans="1:4" x14ac:dyDescent="0.25">
      <c r="A40" s="1"/>
      <c r="B40" s="6"/>
      <c r="C40" s="6"/>
      <c r="D40" s="4"/>
    </row>
    <row r="41" spans="1:4" x14ac:dyDescent="0.25">
      <c r="A41" s="1"/>
      <c r="B41" s="21"/>
      <c r="C41" s="21"/>
    </row>
    <row r="42" spans="1:4" x14ac:dyDescent="0.25">
      <c r="A42" s="3"/>
      <c r="B42" s="27"/>
      <c r="C42" s="27"/>
    </row>
    <row r="43" spans="1:4" x14ac:dyDescent="0.25">
      <c r="A43" s="23"/>
      <c r="B43" s="28"/>
      <c r="C43" s="32"/>
    </row>
    <row r="44" spans="1:4" x14ac:dyDescent="0.25">
      <c r="A44" s="16"/>
      <c r="B44" s="29"/>
      <c r="C44" s="10"/>
    </row>
    <row r="45" spans="1:4" x14ac:dyDescent="0.25">
      <c r="A45" s="16"/>
      <c r="B45" s="29"/>
      <c r="C45" s="10"/>
    </row>
    <row r="46" spans="1:4" x14ac:dyDescent="0.25">
      <c r="A46" s="20"/>
      <c r="B46" s="20"/>
      <c r="C46" s="20"/>
    </row>
    <row r="47" spans="1:4" x14ac:dyDescent="0.25">
      <c r="A47" s="1"/>
      <c r="B47" s="6"/>
      <c r="C47" s="6"/>
    </row>
    <row r="48" spans="1:4" x14ac:dyDescent="0.25">
      <c r="A48" s="1"/>
      <c r="B48" s="6"/>
      <c r="C48" s="6"/>
    </row>
    <row r="49" spans="1:4" x14ac:dyDescent="0.25">
      <c r="A49" s="1"/>
      <c r="B49" s="21"/>
      <c r="C49" s="21"/>
    </row>
    <row r="50" spans="1:4" x14ac:dyDescent="0.25">
      <c r="A50" s="3"/>
      <c r="B50" s="27"/>
      <c r="C50" s="27"/>
    </row>
    <row r="51" spans="1:4" x14ac:dyDescent="0.25">
      <c r="A51" s="23"/>
      <c r="B51" s="28"/>
      <c r="C51" s="32"/>
    </row>
    <row r="52" spans="1:4" x14ac:dyDescent="0.25">
      <c r="A52" s="16"/>
      <c r="B52" s="29"/>
      <c r="C52" s="10"/>
    </row>
    <row r="53" spans="1:4" x14ac:dyDescent="0.25">
      <c r="A53" s="16"/>
      <c r="B53" s="29"/>
      <c r="C53" s="10"/>
    </row>
    <row r="54" spans="1:4" x14ac:dyDescent="0.25">
      <c r="A54" s="20"/>
      <c r="B54" s="20"/>
      <c r="C54" s="20"/>
    </row>
    <row r="55" spans="1:4" x14ac:dyDescent="0.25">
      <c r="A55" s="25"/>
      <c r="B55" s="20"/>
      <c r="C55" s="20"/>
    </row>
    <row r="56" spans="1:4" x14ac:dyDescent="0.25">
      <c r="A56" s="25"/>
      <c r="B56" s="20"/>
      <c r="C56" s="20"/>
    </row>
    <row r="57" spans="1:4" x14ac:dyDescent="0.25">
      <c r="A57" s="25"/>
      <c r="B57" s="20"/>
      <c r="C57" s="20"/>
    </row>
    <row r="58" spans="1:4" x14ac:dyDescent="0.25">
      <c r="A58" s="3"/>
      <c r="B58" s="27"/>
      <c r="C58" s="27"/>
    </row>
    <row r="59" spans="1:4" x14ac:dyDescent="0.25">
      <c r="A59" s="24"/>
      <c r="B59" s="28"/>
      <c r="C59" s="12"/>
    </row>
    <row r="60" spans="1:4" x14ac:dyDescent="0.25">
      <c r="A60" s="16"/>
      <c r="B60" s="29"/>
      <c r="C60" s="10"/>
      <c r="D60" s="4"/>
    </row>
    <row r="61" spans="1:4" x14ac:dyDescent="0.25">
      <c r="A61" s="16"/>
      <c r="B61" s="29"/>
      <c r="C61" s="10"/>
      <c r="D61" s="36"/>
    </row>
    <row r="62" spans="1:4" x14ac:dyDescent="0.25">
      <c r="A62" s="16"/>
      <c r="B62" s="29"/>
      <c r="C62" s="10"/>
      <c r="D62" s="4"/>
    </row>
    <row r="63" spans="1:4" x14ac:dyDescent="0.25">
      <c r="A63" s="41"/>
      <c r="B63" s="45"/>
      <c r="C63" s="10"/>
    </row>
    <row r="64" spans="1:4" x14ac:dyDescent="0.25">
      <c r="A64" s="41"/>
      <c r="B64" s="46"/>
      <c r="C64" s="44"/>
    </row>
    <row r="65" spans="1:3" x14ac:dyDescent="0.25">
      <c r="A65" s="42"/>
      <c r="B65" s="43"/>
      <c r="C65" s="43"/>
    </row>
    <row r="66" spans="1:3" x14ac:dyDescent="0.25">
      <c r="A66" s="20"/>
      <c r="B66" s="20"/>
      <c r="C66" s="20"/>
    </row>
    <row r="67" spans="1:3" x14ac:dyDescent="0.25">
      <c r="A67" s="3"/>
      <c r="B67" s="27"/>
      <c r="C67" s="27"/>
    </row>
    <row r="68" spans="1:3" x14ac:dyDescent="0.25">
      <c r="A68" s="47"/>
      <c r="B68" s="48"/>
      <c r="C68" s="49"/>
    </row>
    <row r="69" spans="1:3" x14ac:dyDescent="0.25">
      <c r="A69" s="16"/>
      <c r="B69" s="37"/>
      <c r="C69" s="13"/>
    </row>
    <row r="70" spans="1:3" x14ac:dyDescent="0.25">
      <c r="A70" s="16"/>
      <c r="B70" s="37"/>
      <c r="C70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view="pageBreakPreview" topLeftCell="A4" zoomScale="90" zoomScaleSheetLayoutView="90" workbookViewId="0">
      <selection activeCell="A11" sqref="A11:A18"/>
    </sheetView>
  </sheetViews>
  <sheetFormatPr defaultRowHeight="15.75" x14ac:dyDescent="0.25"/>
  <cols>
    <col min="1" max="1" width="73.85546875" style="19" customWidth="1"/>
    <col min="2" max="2" width="27.140625" style="19" customWidth="1"/>
    <col min="3" max="3" width="21.140625" style="19" customWidth="1"/>
    <col min="4" max="4" width="13" style="2" bestFit="1" customWidth="1"/>
    <col min="5" max="5" width="11.85546875" style="2" bestFit="1" customWidth="1"/>
    <col min="6" max="16384" width="9.140625" style="2"/>
  </cols>
  <sheetData>
    <row r="1" spans="1:4" x14ac:dyDescent="0.25">
      <c r="A1" s="1" t="s">
        <v>34</v>
      </c>
      <c r="B1" s="21"/>
      <c r="C1" s="21"/>
    </row>
    <row r="2" spans="1:4" x14ac:dyDescent="0.25">
      <c r="A2" s="1"/>
      <c r="B2" s="21"/>
      <c r="C2" s="21"/>
    </row>
    <row r="3" spans="1:4" ht="31.5" x14ac:dyDescent="0.25">
      <c r="A3" s="22"/>
      <c r="B3" s="27" t="s">
        <v>2</v>
      </c>
      <c r="C3" s="27" t="s">
        <v>12</v>
      </c>
    </row>
    <row r="4" spans="1:4" ht="31.5" x14ac:dyDescent="0.25">
      <c r="A4" s="26" t="s">
        <v>11</v>
      </c>
      <c r="B4" s="14">
        <v>0</v>
      </c>
      <c r="C4" s="14">
        <v>0</v>
      </c>
    </row>
    <row r="5" spans="1:4" x14ac:dyDescent="0.25">
      <c r="A5" s="1"/>
      <c r="B5" s="21"/>
      <c r="C5" s="21"/>
    </row>
    <row r="6" spans="1:4" s="21" customFormat="1" x14ac:dyDescent="0.25">
      <c r="A6" s="1" t="s">
        <v>8</v>
      </c>
      <c r="B6" s="18"/>
      <c r="C6" s="18"/>
    </row>
    <row r="7" spans="1:4" s="21" customFormat="1" x14ac:dyDescent="0.25">
      <c r="A7" s="1" t="s">
        <v>9</v>
      </c>
      <c r="B7" s="18"/>
      <c r="C7" s="18"/>
    </row>
    <row r="8" spans="1:4" x14ac:dyDescent="0.25">
      <c r="A8" s="17"/>
    </row>
    <row r="9" spans="1:4" s="7" customFormat="1" ht="31.5" x14ac:dyDescent="0.25">
      <c r="A9" s="22"/>
      <c r="B9" s="27" t="s">
        <v>2</v>
      </c>
      <c r="C9" s="27" t="s">
        <v>13</v>
      </c>
    </row>
    <row r="10" spans="1:4" s="9" customFormat="1" ht="31.5" x14ac:dyDescent="0.25">
      <c r="A10" s="26" t="s">
        <v>4</v>
      </c>
      <c r="B10" s="28">
        <f>SUM(B11:B18)</f>
        <v>644183</v>
      </c>
      <c r="C10" s="14"/>
    </row>
    <row r="11" spans="1:4" s="7" customFormat="1" ht="16.5" customHeight="1" x14ac:dyDescent="0.25">
      <c r="A11" s="11" t="s">
        <v>22</v>
      </c>
      <c r="B11" s="29">
        <v>3757</v>
      </c>
      <c r="C11" s="10">
        <v>4.83</v>
      </c>
      <c r="D11" s="33"/>
    </row>
    <row r="12" spans="1:4" s="7" customFormat="1" ht="16.5" customHeight="1" x14ac:dyDescent="0.25">
      <c r="A12" s="11" t="s">
        <v>35</v>
      </c>
      <c r="B12" s="29">
        <v>12874</v>
      </c>
      <c r="C12" s="10">
        <v>4.83</v>
      </c>
      <c r="D12" s="33"/>
    </row>
    <row r="13" spans="1:4" s="7" customFormat="1" ht="16.5" customHeight="1" x14ac:dyDescent="0.25">
      <c r="A13" s="11" t="s">
        <v>36</v>
      </c>
      <c r="B13" s="29">
        <v>57</v>
      </c>
      <c r="C13" s="10">
        <v>7.3</v>
      </c>
      <c r="D13" s="33"/>
    </row>
    <row r="14" spans="1:4" s="7" customFormat="1" ht="16.5" customHeight="1" x14ac:dyDescent="0.25">
      <c r="A14" s="38" t="s">
        <v>19</v>
      </c>
      <c r="B14" s="29">
        <v>5529</v>
      </c>
      <c r="C14" s="10">
        <v>4.9802999999999997</v>
      </c>
      <c r="D14" s="33"/>
    </row>
    <row r="15" spans="1:4" s="7" customFormat="1" ht="16.5" customHeight="1" x14ac:dyDescent="0.25">
      <c r="A15" s="38" t="s">
        <v>20</v>
      </c>
      <c r="B15" s="29">
        <v>401740</v>
      </c>
      <c r="C15" s="10">
        <v>9.5237300000000005</v>
      </c>
      <c r="D15" s="33"/>
    </row>
    <row r="16" spans="1:4" s="7" customFormat="1" ht="16.5" customHeight="1" x14ac:dyDescent="0.25">
      <c r="A16" s="11" t="s">
        <v>21</v>
      </c>
      <c r="B16" s="29">
        <v>65416</v>
      </c>
      <c r="C16" s="10">
        <v>10.88832</v>
      </c>
      <c r="D16" s="33"/>
    </row>
    <row r="17" spans="1:5" s="7" customFormat="1" ht="16.5" customHeight="1" x14ac:dyDescent="0.25">
      <c r="A17" s="11" t="s">
        <v>17</v>
      </c>
      <c r="B17" s="29">
        <v>7993</v>
      </c>
      <c r="C17" s="10">
        <v>9.6279500000000002</v>
      </c>
      <c r="D17" s="33"/>
    </row>
    <row r="18" spans="1:5" s="7" customFormat="1" ht="16.5" customHeight="1" x14ac:dyDescent="0.25">
      <c r="A18" s="11" t="s">
        <v>18</v>
      </c>
      <c r="B18" s="29">
        <v>146817</v>
      </c>
      <c r="C18" s="10">
        <v>9.6209699999999998</v>
      </c>
      <c r="D18" s="33"/>
    </row>
    <row r="19" spans="1:5" s="5" customFormat="1" x14ac:dyDescent="0.25">
      <c r="A19" s="31"/>
      <c r="B19" s="15"/>
      <c r="C19" s="30"/>
      <c r="D19" s="34"/>
    </row>
    <row r="20" spans="1:5" s="7" customFormat="1" x14ac:dyDescent="0.25">
      <c r="A20" s="31"/>
      <c r="B20" s="15"/>
      <c r="C20" s="30"/>
    </row>
    <row r="21" spans="1:5" s="5" customFormat="1" x14ac:dyDescent="0.25">
      <c r="A21" s="1" t="s">
        <v>3</v>
      </c>
      <c r="B21" s="6"/>
      <c r="C21" s="6"/>
    </row>
    <row r="22" spans="1:5" s="5" customFormat="1" x14ac:dyDescent="0.25">
      <c r="A22" s="1" t="s">
        <v>5</v>
      </c>
      <c r="B22" s="6"/>
      <c r="C22" s="6"/>
    </row>
    <row r="23" spans="1:5" s="5" customFormat="1" x14ac:dyDescent="0.25">
      <c r="A23" s="1"/>
      <c r="B23" s="21"/>
      <c r="C23" s="21"/>
    </row>
    <row r="24" spans="1:5" s="5" customFormat="1" ht="33.75" customHeight="1" x14ac:dyDescent="0.25">
      <c r="A24" s="3"/>
      <c r="B24" s="27" t="s">
        <v>2</v>
      </c>
      <c r="C24" s="27" t="s">
        <v>13</v>
      </c>
    </row>
    <row r="25" spans="1:5" ht="31.5" x14ac:dyDescent="0.25">
      <c r="A25" s="23" t="s">
        <v>6</v>
      </c>
      <c r="B25" s="14">
        <f>B26+B27+B28+B29</f>
        <v>260277</v>
      </c>
      <c r="C25" s="14"/>
    </row>
    <row r="26" spans="1:5" ht="17.25" customHeight="1" x14ac:dyDescent="0.25">
      <c r="A26" s="11" t="s">
        <v>22</v>
      </c>
      <c r="B26" s="29">
        <v>45059</v>
      </c>
      <c r="C26" s="10">
        <v>2.75718</v>
      </c>
    </row>
    <row r="27" spans="1:5" ht="17.25" customHeight="1" x14ac:dyDescent="0.25">
      <c r="A27" s="11" t="s">
        <v>23</v>
      </c>
      <c r="B27" s="29">
        <v>96528</v>
      </c>
      <c r="C27" s="10">
        <v>2.75718</v>
      </c>
    </row>
    <row r="28" spans="1:5" ht="17.25" customHeight="1" x14ac:dyDescent="0.25">
      <c r="A28" s="11" t="s">
        <v>15</v>
      </c>
      <c r="B28" s="29">
        <v>46116</v>
      </c>
      <c r="C28" s="10">
        <v>4.6459700000000002</v>
      </c>
    </row>
    <row r="29" spans="1:5" ht="17.25" customHeight="1" x14ac:dyDescent="0.25">
      <c r="A29" s="11" t="s">
        <v>14</v>
      </c>
      <c r="B29" s="29">
        <v>72574</v>
      </c>
      <c r="C29" s="10">
        <v>4.6459700000000002</v>
      </c>
    </row>
    <row r="30" spans="1:5" x14ac:dyDescent="0.25">
      <c r="A30" s="20"/>
      <c r="B30" s="20"/>
      <c r="C30" s="20"/>
      <c r="E30" s="35"/>
    </row>
    <row r="31" spans="1:5" x14ac:dyDescent="0.25">
      <c r="A31" s="1" t="s">
        <v>3</v>
      </c>
      <c r="B31" s="6"/>
      <c r="C31" s="6"/>
      <c r="D31" s="4"/>
    </row>
    <row r="32" spans="1:5" x14ac:dyDescent="0.25">
      <c r="A32" s="1" t="s">
        <v>10</v>
      </c>
      <c r="B32" s="6"/>
      <c r="C32" s="6"/>
      <c r="D32" s="4"/>
    </row>
    <row r="33" spans="1:3" x14ac:dyDescent="0.25">
      <c r="A33" s="1"/>
      <c r="B33" s="21"/>
      <c r="C33" s="21"/>
    </row>
    <row r="34" spans="1:3" ht="31.5" x14ac:dyDescent="0.25">
      <c r="A34" s="3"/>
      <c r="B34" s="27" t="s">
        <v>2</v>
      </c>
      <c r="C34" s="27" t="s">
        <v>13</v>
      </c>
    </row>
    <row r="35" spans="1:3" ht="31.5" x14ac:dyDescent="0.25">
      <c r="A35" s="23" t="s">
        <v>6</v>
      </c>
      <c r="B35" s="28">
        <f>SUM(B36:B37)</f>
        <v>5764</v>
      </c>
      <c r="C35" s="32"/>
    </row>
    <row r="36" spans="1:3" x14ac:dyDescent="0.25">
      <c r="A36" s="16" t="s">
        <v>1</v>
      </c>
      <c r="B36" s="29">
        <v>5764</v>
      </c>
      <c r="C36" s="10">
        <v>10.735150000000001</v>
      </c>
    </row>
    <row r="37" spans="1:3" x14ac:dyDescent="0.25">
      <c r="A37" s="16"/>
      <c r="B37" s="29"/>
      <c r="C37" s="10"/>
    </row>
    <row r="38" spans="1:3" x14ac:dyDescent="0.25">
      <c r="A38" s="31"/>
      <c r="B38" s="40"/>
      <c r="C38" s="30"/>
    </row>
    <row r="39" spans="1:3" x14ac:dyDescent="0.25">
      <c r="A39" s="1" t="s">
        <v>3</v>
      </c>
      <c r="B39" s="6"/>
      <c r="C39" s="6"/>
    </row>
    <row r="40" spans="1:3" x14ac:dyDescent="0.25">
      <c r="A40" s="1" t="s">
        <v>28</v>
      </c>
      <c r="B40" s="6"/>
      <c r="C40" s="6"/>
    </row>
    <row r="41" spans="1:3" x14ac:dyDescent="0.25">
      <c r="A41" s="1"/>
      <c r="B41" s="21"/>
      <c r="C41" s="21"/>
    </row>
    <row r="42" spans="1:3" ht="31.5" x14ac:dyDescent="0.25">
      <c r="A42" s="3"/>
      <c r="B42" s="27" t="s">
        <v>2</v>
      </c>
      <c r="C42" s="27" t="s">
        <v>13</v>
      </c>
    </row>
    <row r="43" spans="1:3" ht="31.5" x14ac:dyDescent="0.25">
      <c r="A43" s="23" t="s">
        <v>6</v>
      </c>
      <c r="B43" s="28">
        <f>B44</f>
        <v>1651</v>
      </c>
      <c r="C43" s="32"/>
    </row>
    <row r="44" spans="1:3" x14ac:dyDescent="0.25">
      <c r="A44" s="16" t="s">
        <v>29</v>
      </c>
      <c r="B44" s="29">
        <v>1651</v>
      </c>
      <c r="C44" s="10">
        <v>3.29519685</v>
      </c>
    </row>
    <row r="45" spans="1:3" x14ac:dyDescent="0.25">
      <c r="A45" s="16" t="s">
        <v>30</v>
      </c>
      <c r="B45" s="29">
        <v>2</v>
      </c>
      <c r="C45" s="10">
        <v>893.51919999999996</v>
      </c>
    </row>
    <row r="46" spans="1:3" x14ac:dyDescent="0.25">
      <c r="A46" s="31"/>
      <c r="B46" s="40"/>
      <c r="C46" s="30"/>
    </row>
    <row r="47" spans="1:3" x14ac:dyDescent="0.25">
      <c r="A47" s="25" t="s">
        <v>31</v>
      </c>
      <c r="B47" s="20"/>
      <c r="C47" s="20"/>
    </row>
    <row r="48" spans="1:3" x14ac:dyDescent="0.25">
      <c r="A48" s="25" t="s">
        <v>33</v>
      </c>
      <c r="B48" s="20"/>
      <c r="C48" s="20"/>
    </row>
    <row r="49" spans="1:3" x14ac:dyDescent="0.25">
      <c r="A49" s="25"/>
      <c r="B49" s="20"/>
      <c r="C49" s="20"/>
    </row>
    <row r="50" spans="1:3" ht="31.5" x14ac:dyDescent="0.25">
      <c r="A50" s="3"/>
      <c r="B50" s="27" t="s">
        <v>2</v>
      </c>
      <c r="C50" s="27" t="s">
        <v>13</v>
      </c>
    </row>
    <row r="51" spans="1:3" x14ac:dyDescent="0.25">
      <c r="A51" s="24" t="s">
        <v>32</v>
      </c>
      <c r="B51" s="28">
        <f>SUM(B52:B58)</f>
        <v>261928</v>
      </c>
      <c r="C51" s="12"/>
    </row>
    <row r="52" spans="1:3" x14ac:dyDescent="0.25">
      <c r="A52" s="16" t="s">
        <v>37</v>
      </c>
      <c r="B52" s="29">
        <v>40573</v>
      </c>
      <c r="C52" s="10">
        <v>6.0891799999999998</v>
      </c>
    </row>
    <row r="53" spans="1:3" x14ac:dyDescent="0.25">
      <c r="A53" s="16" t="s">
        <v>38</v>
      </c>
      <c r="B53" s="29">
        <v>78117</v>
      </c>
      <c r="C53" s="10">
        <v>4.7245900000000001</v>
      </c>
    </row>
    <row r="54" spans="1:3" x14ac:dyDescent="0.25">
      <c r="A54" s="16" t="s">
        <v>39</v>
      </c>
      <c r="B54" s="29">
        <v>42919</v>
      </c>
      <c r="C54" s="10">
        <v>1.7273499999999999</v>
      </c>
    </row>
    <row r="55" spans="1:3" x14ac:dyDescent="0.25">
      <c r="A55" s="16" t="s">
        <v>40</v>
      </c>
      <c r="B55" s="29">
        <v>2140</v>
      </c>
      <c r="C55" s="10">
        <v>3.7471700000000001</v>
      </c>
    </row>
    <row r="56" spans="1:3" x14ac:dyDescent="0.25">
      <c r="A56" s="41" t="s">
        <v>41</v>
      </c>
      <c r="B56" s="45">
        <v>95891</v>
      </c>
      <c r="C56" s="44">
        <v>1.7273499999999999</v>
      </c>
    </row>
    <row r="57" spans="1:3" x14ac:dyDescent="0.25">
      <c r="A57" s="41" t="s">
        <v>42</v>
      </c>
      <c r="B57" s="45">
        <v>637</v>
      </c>
      <c r="C57" s="44">
        <v>3.7471700000000001</v>
      </c>
    </row>
    <row r="58" spans="1:3" x14ac:dyDescent="0.25">
      <c r="A58" s="41" t="s">
        <v>26</v>
      </c>
      <c r="B58" s="39">
        <v>1651</v>
      </c>
      <c r="C58" s="44">
        <v>0.60027999999999992</v>
      </c>
    </row>
    <row r="59" spans="1:3" x14ac:dyDescent="0.25">
      <c r="A59" s="53" t="s">
        <v>27</v>
      </c>
      <c r="B59" s="46">
        <v>3</v>
      </c>
      <c r="C59" s="43">
        <v>1871.62482</v>
      </c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</sheetData>
  <pageMargins left="0.7" right="0.7" top="0.75" bottom="0.75" header="0.3" footer="0.3"/>
  <pageSetup paperSize="9" scale="54" orientation="portrait" r:id="rId1"/>
  <rowBreaks count="2" manualBreakCount="2">
    <brk id="72" max="2" man="1"/>
    <brk id="76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zoomScale="90" zoomScaleNormal="90" workbookViewId="0">
      <selection activeCell="A3" sqref="A3"/>
    </sheetView>
  </sheetViews>
  <sheetFormatPr defaultRowHeight="15.75" x14ac:dyDescent="0.25"/>
  <cols>
    <col min="1" max="1" width="73.85546875" style="19" customWidth="1"/>
    <col min="2" max="2" width="27.140625" style="19" customWidth="1"/>
    <col min="3" max="3" width="21.140625" style="19" customWidth="1"/>
    <col min="4" max="4" width="13" style="2" bestFit="1" customWidth="1"/>
    <col min="5" max="5" width="11.85546875" style="2" bestFit="1" customWidth="1"/>
    <col min="6" max="16384" width="9.140625" style="2"/>
  </cols>
  <sheetData>
    <row r="1" spans="1:4" x14ac:dyDescent="0.25">
      <c r="A1" s="1" t="s">
        <v>34</v>
      </c>
      <c r="B1" s="21"/>
      <c r="C1" s="21"/>
    </row>
    <row r="2" spans="1:4" x14ac:dyDescent="0.25">
      <c r="A2" s="1"/>
      <c r="B2" s="21"/>
      <c r="C2" s="21"/>
    </row>
    <row r="3" spans="1:4" ht="31.5" x14ac:dyDescent="0.25">
      <c r="A3" s="22"/>
      <c r="B3" s="27" t="s">
        <v>2</v>
      </c>
      <c r="C3" s="27" t="s">
        <v>12</v>
      </c>
    </row>
    <row r="4" spans="1:4" ht="31.5" x14ac:dyDescent="0.25">
      <c r="A4" s="26" t="s">
        <v>11</v>
      </c>
      <c r="B4" s="14">
        <v>0</v>
      </c>
      <c r="C4" s="14">
        <v>0</v>
      </c>
    </row>
    <row r="5" spans="1:4" x14ac:dyDescent="0.25">
      <c r="A5" s="1"/>
      <c r="B5" s="21"/>
      <c r="C5" s="21"/>
    </row>
    <row r="6" spans="1:4" s="21" customFormat="1" x14ac:dyDescent="0.25">
      <c r="A6" s="1" t="s">
        <v>8</v>
      </c>
      <c r="B6" s="18"/>
      <c r="C6" s="18"/>
    </row>
    <row r="7" spans="1:4" s="21" customFormat="1" x14ac:dyDescent="0.25">
      <c r="A7" s="1" t="s">
        <v>9</v>
      </c>
      <c r="B7" s="18"/>
      <c r="C7" s="18"/>
    </row>
    <row r="8" spans="1:4" x14ac:dyDescent="0.25">
      <c r="A8" s="17"/>
    </row>
    <row r="9" spans="1:4" s="7" customFormat="1" ht="31.5" x14ac:dyDescent="0.25">
      <c r="A9" s="22"/>
      <c r="B9" s="27" t="s">
        <v>2</v>
      </c>
      <c r="C9" s="27" t="s">
        <v>13</v>
      </c>
    </row>
    <row r="10" spans="1:4" s="9" customFormat="1" ht="31.5" x14ac:dyDescent="0.25">
      <c r="A10" s="26" t="s">
        <v>4</v>
      </c>
      <c r="B10" s="28">
        <f>SUM(B11:B17)</f>
        <v>594898</v>
      </c>
      <c r="C10" s="14"/>
    </row>
    <row r="11" spans="1:4" s="7" customFormat="1" ht="16.5" customHeight="1" x14ac:dyDescent="0.25">
      <c r="A11" s="11" t="s">
        <v>22</v>
      </c>
      <c r="B11" s="29">
        <v>762</v>
      </c>
      <c r="C11" s="10">
        <v>4.83</v>
      </c>
      <c r="D11" s="33"/>
    </row>
    <row r="12" spans="1:4" s="7" customFormat="1" ht="16.5" customHeight="1" x14ac:dyDescent="0.25">
      <c r="A12" s="11" t="s">
        <v>23</v>
      </c>
      <c r="B12" s="29">
        <v>13978</v>
      </c>
      <c r="C12" s="10">
        <v>4.83</v>
      </c>
      <c r="D12" s="33"/>
    </row>
    <row r="13" spans="1:4" s="7" customFormat="1" ht="16.5" customHeight="1" x14ac:dyDescent="0.25">
      <c r="A13" s="38" t="s">
        <v>19</v>
      </c>
      <c r="B13" s="29">
        <v>4887</v>
      </c>
      <c r="C13" s="10">
        <v>7.7074299999999996</v>
      </c>
      <c r="D13" s="33"/>
    </row>
    <row r="14" spans="1:4" s="7" customFormat="1" ht="16.5" customHeight="1" x14ac:dyDescent="0.25">
      <c r="A14" s="38" t="s">
        <v>20</v>
      </c>
      <c r="B14" s="29">
        <v>360518</v>
      </c>
      <c r="C14" s="10">
        <v>9.3671100000000003</v>
      </c>
      <c r="D14" s="33"/>
    </row>
    <row r="15" spans="1:4" s="7" customFormat="1" ht="16.5" customHeight="1" x14ac:dyDescent="0.25">
      <c r="A15" s="11" t="s">
        <v>21</v>
      </c>
      <c r="B15" s="29">
        <v>61156</v>
      </c>
      <c r="C15" s="10">
        <v>10.7317</v>
      </c>
      <c r="D15" s="33"/>
    </row>
    <row r="16" spans="1:4" s="7" customFormat="1" ht="16.5" customHeight="1" x14ac:dyDescent="0.25">
      <c r="A16" s="11" t="s">
        <v>17</v>
      </c>
      <c r="B16" s="29">
        <v>7777</v>
      </c>
      <c r="C16" s="10">
        <v>9.02088</v>
      </c>
      <c r="D16" s="33"/>
    </row>
    <row r="17" spans="1:5" s="7" customFormat="1" ht="16.5" customHeight="1" x14ac:dyDescent="0.25">
      <c r="A17" s="11" t="s">
        <v>18</v>
      </c>
      <c r="B17" s="29">
        <v>145820</v>
      </c>
      <c r="C17" s="10">
        <v>9.0109899999999996</v>
      </c>
      <c r="D17" s="33"/>
    </row>
    <row r="18" spans="1:5" s="5" customFormat="1" x14ac:dyDescent="0.25">
      <c r="A18" s="31"/>
      <c r="B18" s="15"/>
      <c r="C18" s="30"/>
      <c r="D18" s="34"/>
    </row>
    <row r="19" spans="1:5" s="7" customFormat="1" x14ac:dyDescent="0.25">
      <c r="A19" s="31"/>
      <c r="B19" s="15"/>
      <c r="C19" s="30"/>
    </row>
    <row r="20" spans="1:5" s="5" customFormat="1" x14ac:dyDescent="0.25">
      <c r="A20" s="1" t="s">
        <v>3</v>
      </c>
      <c r="B20" s="6"/>
      <c r="C20" s="6"/>
    </row>
    <row r="21" spans="1:5" s="5" customFormat="1" x14ac:dyDescent="0.25">
      <c r="A21" s="1" t="s">
        <v>5</v>
      </c>
      <c r="B21" s="6"/>
      <c r="C21" s="6"/>
    </row>
    <row r="22" spans="1:5" s="5" customFormat="1" x14ac:dyDescent="0.25">
      <c r="A22" s="1"/>
      <c r="B22" s="21"/>
      <c r="C22" s="21"/>
    </row>
    <row r="23" spans="1:5" s="5" customFormat="1" ht="33.75" customHeight="1" x14ac:dyDescent="0.25">
      <c r="A23" s="3"/>
      <c r="B23" s="27" t="s">
        <v>2</v>
      </c>
      <c r="C23" s="27" t="s">
        <v>13</v>
      </c>
    </row>
    <row r="24" spans="1:5" ht="31.5" x14ac:dyDescent="0.25">
      <c r="A24" s="23" t="s">
        <v>6</v>
      </c>
      <c r="B24" s="14">
        <f>SUM(B25:B30)</f>
        <v>240228</v>
      </c>
      <c r="C24" s="14"/>
    </row>
    <row r="25" spans="1:5" ht="16.5" customHeight="1" x14ac:dyDescent="0.25">
      <c r="A25" s="11" t="s">
        <v>43</v>
      </c>
      <c r="B25" s="29">
        <v>35741</v>
      </c>
      <c r="C25" s="10">
        <v>2.75718</v>
      </c>
    </row>
    <row r="26" spans="1:5" ht="16.5" customHeight="1" x14ac:dyDescent="0.25">
      <c r="A26" s="11" t="s">
        <v>44</v>
      </c>
      <c r="B26" s="29">
        <v>625</v>
      </c>
      <c r="C26" s="10">
        <v>2.8033999999999999</v>
      </c>
    </row>
    <row r="27" spans="1:5" ht="16.5" customHeight="1" x14ac:dyDescent="0.25">
      <c r="A27" s="11" t="s">
        <v>45</v>
      </c>
      <c r="B27" s="29">
        <v>93953</v>
      </c>
      <c r="C27" s="10">
        <v>2.75718</v>
      </c>
    </row>
    <row r="28" spans="1:5" ht="16.5" customHeight="1" x14ac:dyDescent="0.25">
      <c r="A28" s="11" t="s">
        <v>46</v>
      </c>
      <c r="B28" s="29">
        <v>38</v>
      </c>
      <c r="C28" s="10">
        <v>2.8033999999999999</v>
      </c>
    </row>
    <row r="29" spans="1:5" ht="16.5" customHeight="1" x14ac:dyDescent="0.25">
      <c r="A29" s="11" t="s">
        <v>15</v>
      </c>
      <c r="B29" s="29">
        <v>42909</v>
      </c>
      <c r="C29" s="10">
        <v>4.33718</v>
      </c>
    </row>
    <row r="30" spans="1:5" ht="16.5" customHeight="1" x14ac:dyDescent="0.25">
      <c r="A30" s="11" t="s">
        <v>14</v>
      </c>
      <c r="B30" s="29">
        <v>66962</v>
      </c>
      <c r="C30" s="10">
        <v>4.33718</v>
      </c>
    </row>
    <row r="31" spans="1:5" x14ac:dyDescent="0.25">
      <c r="A31" s="20"/>
      <c r="B31" s="20"/>
      <c r="C31" s="20"/>
      <c r="E31" s="35"/>
    </row>
    <row r="32" spans="1:5" x14ac:dyDescent="0.25">
      <c r="A32" s="1" t="s">
        <v>3</v>
      </c>
      <c r="B32" s="6"/>
      <c r="C32" s="6"/>
      <c r="D32" s="4"/>
    </row>
    <row r="33" spans="1:4" x14ac:dyDescent="0.25">
      <c r="A33" s="1" t="s">
        <v>10</v>
      </c>
      <c r="B33" s="6"/>
      <c r="C33" s="6"/>
      <c r="D33" s="4"/>
    </row>
    <row r="34" spans="1:4" x14ac:dyDescent="0.25">
      <c r="A34" s="1"/>
      <c r="B34" s="21"/>
      <c r="C34" s="21"/>
    </row>
    <row r="35" spans="1:4" ht="31.5" x14ac:dyDescent="0.25">
      <c r="A35" s="3"/>
      <c r="B35" s="27" t="s">
        <v>2</v>
      </c>
      <c r="C35" s="27" t="s">
        <v>13</v>
      </c>
    </row>
    <row r="36" spans="1:4" ht="31.5" x14ac:dyDescent="0.25">
      <c r="A36" s="23" t="s">
        <v>6</v>
      </c>
      <c r="B36" s="28">
        <f>SUM(B37:B38)</f>
        <v>5023</v>
      </c>
      <c r="C36" s="32"/>
    </row>
    <row r="37" spans="1:4" x14ac:dyDescent="0.25">
      <c r="A37" s="16" t="s">
        <v>1</v>
      </c>
      <c r="B37" s="29">
        <v>5023</v>
      </c>
      <c r="C37" s="10">
        <v>10.426360000000001</v>
      </c>
    </row>
    <row r="38" spans="1:4" x14ac:dyDescent="0.25">
      <c r="A38" s="16"/>
      <c r="B38" s="29"/>
      <c r="C38" s="10"/>
    </row>
    <row r="39" spans="1:4" x14ac:dyDescent="0.25">
      <c r="A39" s="31"/>
      <c r="B39" s="40"/>
      <c r="C39" s="30"/>
    </row>
    <row r="40" spans="1:4" x14ac:dyDescent="0.25">
      <c r="A40" s="1" t="s">
        <v>3</v>
      </c>
      <c r="B40" s="6"/>
      <c r="C40" s="6"/>
    </row>
    <row r="41" spans="1:4" x14ac:dyDescent="0.25">
      <c r="A41" s="1" t="s">
        <v>28</v>
      </c>
      <c r="B41" s="6"/>
      <c r="C41" s="6"/>
    </row>
    <row r="42" spans="1:4" x14ac:dyDescent="0.25">
      <c r="A42" s="1"/>
      <c r="B42" s="21"/>
      <c r="C42" s="21"/>
    </row>
    <row r="43" spans="1:4" ht="31.5" x14ac:dyDescent="0.25">
      <c r="A43" s="3"/>
      <c r="B43" s="27" t="s">
        <v>2</v>
      </c>
      <c r="C43" s="27" t="s">
        <v>13</v>
      </c>
    </row>
    <row r="44" spans="1:4" ht="31.5" x14ac:dyDescent="0.25">
      <c r="A44" s="23" t="s">
        <v>6</v>
      </c>
      <c r="B44" s="28">
        <f>B45</f>
        <v>1572</v>
      </c>
      <c r="C44" s="32"/>
    </row>
    <row r="45" spans="1:4" x14ac:dyDescent="0.25">
      <c r="A45" s="16" t="s">
        <v>29</v>
      </c>
      <c r="B45" s="29">
        <v>1572</v>
      </c>
      <c r="C45" s="10">
        <v>3.2713931299999999</v>
      </c>
    </row>
    <row r="46" spans="1:4" x14ac:dyDescent="0.25">
      <c r="A46" s="16" t="s">
        <v>30</v>
      </c>
      <c r="B46" s="29">
        <v>2</v>
      </c>
      <c r="C46" s="10">
        <v>909.66994999999997</v>
      </c>
    </row>
    <row r="47" spans="1:4" x14ac:dyDescent="0.25">
      <c r="A47" s="31"/>
      <c r="B47" s="40"/>
      <c r="C47" s="30"/>
    </row>
    <row r="48" spans="1:4" x14ac:dyDescent="0.25">
      <c r="A48" s="25" t="s">
        <v>31</v>
      </c>
      <c r="B48" s="20"/>
      <c r="C48" s="20"/>
    </row>
    <row r="49" spans="1:3" x14ac:dyDescent="0.25">
      <c r="A49" s="25" t="s">
        <v>33</v>
      </c>
      <c r="B49" s="20"/>
      <c r="C49" s="20"/>
    </row>
    <row r="50" spans="1:3" x14ac:dyDescent="0.25">
      <c r="A50" s="25"/>
      <c r="B50" s="20"/>
      <c r="C50" s="20"/>
    </row>
    <row r="51" spans="1:3" ht="31.5" x14ac:dyDescent="0.25">
      <c r="A51" s="3"/>
      <c r="B51" s="27" t="s">
        <v>2</v>
      </c>
      <c r="C51" s="27" t="s">
        <v>13</v>
      </c>
    </row>
    <row r="52" spans="1:3" x14ac:dyDescent="0.25">
      <c r="A52" s="24" t="s">
        <v>32</v>
      </c>
      <c r="B52" s="28">
        <f>SUM(B53:B59)</f>
        <v>242002</v>
      </c>
      <c r="C52" s="12"/>
    </row>
    <row r="53" spans="1:3" x14ac:dyDescent="0.25">
      <c r="A53" s="16" t="s">
        <v>37</v>
      </c>
      <c r="B53" s="29">
        <v>37904</v>
      </c>
      <c r="C53" s="10">
        <v>6.0891799999999998</v>
      </c>
    </row>
    <row r="54" spans="1:3" x14ac:dyDescent="0.25">
      <c r="A54" s="16" t="s">
        <v>38</v>
      </c>
      <c r="B54" s="29">
        <v>72169</v>
      </c>
      <c r="C54" s="10">
        <v>4.7245900000000001</v>
      </c>
    </row>
    <row r="55" spans="1:3" x14ac:dyDescent="0.25">
      <c r="A55" s="16" t="s">
        <v>39</v>
      </c>
      <c r="B55" s="29">
        <v>35741</v>
      </c>
      <c r="C55" s="10">
        <v>1.7273499999999999</v>
      </c>
    </row>
    <row r="56" spans="1:3" x14ac:dyDescent="0.25">
      <c r="A56" s="16" t="s">
        <v>40</v>
      </c>
      <c r="B56" s="29">
        <v>625</v>
      </c>
      <c r="C56" s="10">
        <v>3.7471700000000001</v>
      </c>
    </row>
    <row r="57" spans="1:3" x14ac:dyDescent="0.25">
      <c r="A57" s="41" t="s">
        <v>41</v>
      </c>
      <c r="B57" s="45">
        <v>93953</v>
      </c>
      <c r="C57" s="44">
        <v>1.7273499999999999</v>
      </c>
    </row>
    <row r="58" spans="1:3" x14ac:dyDescent="0.25">
      <c r="A58" s="41" t="s">
        <v>42</v>
      </c>
      <c r="B58" s="45">
        <v>38</v>
      </c>
      <c r="C58" s="44">
        <v>3.7471700000000001</v>
      </c>
    </row>
    <row r="59" spans="1:3" x14ac:dyDescent="0.25">
      <c r="A59" s="41" t="s">
        <v>26</v>
      </c>
      <c r="B59" s="39">
        <v>1572</v>
      </c>
      <c r="C59" s="44">
        <v>0.60027999999999992</v>
      </c>
    </row>
    <row r="60" spans="1:3" x14ac:dyDescent="0.25">
      <c r="A60" s="53" t="s">
        <v>27</v>
      </c>
      <c r="B60" s="46">
        <v>3</v>
      </c>
      <c r="C60" s="43">
        <v>1871.62482</v>
      </c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zoomScale="90" zoomScaleNormal="90" workbookViewId="0">
      <selection activeCell="F8" sqref="F8"/>
    </sheetView>
  </sheetViews>
  <sheetFormatPr defaultRowHeight="15.75" x14ac:dyDescent="0.25"/>
  <cols>
    <col min="1" max="1" width="73.85546875" style="19" customWidth="1"/>
    <col min="2" max="2" width="27.140625" style="19" customWidth="1"/>
    <col min="3" max="3" width="21.140625" style="19" customWidth="1"/>
    <col min="4" max="4" width="13" style="2" bestFit="1" customWidth="1"/>
    <col min="5" max="5" width="11.85546875" style="2" bestFit="1" customWidth="1"/>
    <col min="6" max="16384" width="9.140625" style="2"/>
  </cols>
  <sheetData>
    <row r="1" spans="1:4" x14ac:dyDescent="0.25">
      <c r="A1" s="1" t="s">
        <v>34</v>
      </c>
      <c r="B1" s="21"/>
      <c r="C1" s="21"/>
    </row>
    <row r="2" spans="1:4" x14ac:dyDescent="0.25">
      <c r="A2" s="1"/>
      <c r="B2" s="21"/>
      <c r="C2" s="21"/>
    </row>
    <row r="3" spans="1:4" ht="31.5" x14ac:dyDescent="0.25">
      <c r="A3" s="22"/>
      <c r="B3" s="27" t="s">
        <v>2</v>
      </c>
      <c r="C3" s="27" t="s">
        <v>12</v>
      </c>
    </row>
    <row r="4" spans="1:4" ht="31.5" x14ac:dyDescent="0.25">
      <c r="A4" s="26" t="s">
        <v>11</v>
      </c>
      <c r="B4" s="14">
        <v>0</v>
      </c>
      <c r="C4" s="14">
        <v>0</v>
      </c>
    </row>
    <row r="5" spans="1:4" x14ac:dyDescent="0.25">
      <c r="A5" s="1"/>
      <c r="B5" s="21"/>
      <c r="C5" s="21"/>
    </row>
    <row r="6" spans="1:4" s="21" customFormat="1" x14ac:dyDescent="0.25">
      <c r="A6" s="1" t="s">
        <v>8</v>
      </c>
      <c r="B6" s="18"/>
      <c r="C6" s="18"/>
    </row>
    <row r="7" spans="1:4" s="21" customFormat="1" x14ac:dyDescent="0.25">
      <c r="A7" s="1" t="s">
        <v>9</v>
      </c>
      <c r="B7" s="18"/>
      <c r="C7" s="18"/>
    </row>
    <row r="8" spans="1:4" x14ac:dyDescent="0.25">
      <c r="A8" s="17"/>
    </row>
    <row r="9" spans="1:4" s="7" customFormat="1" ht="31.5" x14ac:dyDescent="0.25">
      <c r="A9" s="22"/>
      <c r="B9" s="27" t="s">
        <v>2</v>
      </c>
      <c r="C9" s="27" t="s">
        <v>13</v>
      </c>
    </row>
    <row r="10" spans="1:4" s="9" customFormat="1" ht="31.5" x14ac:dyDescent="0.25">
      <c r="A10" s="26" t="s">
        <v>4</v>
      </c>
      <c r="B10" s="28">
        <f>SUM(B11:B18)</f>
        <v>586879</v>
      </c>
      <c r="C10" s="14"/>
    </row>
    <row r="11" spans="1:4" s="7" customFormat="1" ht="16.5" customHeight="1" x14ac:dyDescent="0.25">
      <c r="A11" s="11" t="s">
        <v>22</v>
      </c>
      <c r="B11" s="29">
        <v>3788</v>
      </c>
      <c r="C11" s="10">
        <v>4.83</v>
      </c>
      <c r="D11" s="33"/>
    </row>
    <row r="12" spans="1:4" s="7" customFormat="1" ht="16.5" customHeight="1" x14ac:dyDescent="0.25">
      <c r="A12" s="11" t="s">
        <v>47</v>
      </c>
      <c r="B12" s="29">
        <v>11786</v>
      </c>
      <c r="C12" s="10">
        <v>4.83</v>
      </c>
      <c r="D12" s="33"/>
    </row>
    <row r="13" spans="1:4" s="7" customFormat="1" ht="16.5" customHeight="1" x14ac:dyDescent="0.25">
      <c r="A13" s="11" t="s">
        <v>48</v>
      </c>
      <c r="B13" s="29">
        <v>461</v>
      </c>
      <c r="C13" s="10">
        <v>7.3</v>
      </c>
      <c r="D13" s="33"/>
    </row>
    <row r="14" spans="1:4" s="7" customFormat="1" ht="16.5" customHeight="1" x14ac:dyDescent="0.25">
      <c r="A14" s="38" t="s">
        <v>19</v>
      </c>
      <c r="B14" s="29">
        <v>3854</v>
      </c>
      <c r="C14" s="10">
        <v>5.9605300000000003</v>
      </c>
      <c r="D14" s="33"/>
    </row>
    <row r="15" spans="1:4" s="7" customFormat="1" ht="16.5" customHeight="1" x14ac:dyDescent="0.25">
      <c r="A15" s="38" t="s">
        <v>20</v>
      </c>
      <c r="B15" s="29">
        <v>350552</v>
      </c>
      <c r="C15" s="10">
        <v>9.4322300000000006</v>
      </c>
      <c r="D15" s="33"/>
    </row>
    <row r="16" spans="1:4" s="7" customFormat="1" ht="16.5" customHeight="1" x14ac:dyDescent="0.25">
      <c r="A16" s="11" t="s">
        <v>21</v>
      </c>
      <c r="B16" s="29">
        <v>68567</v>
      </c>
      <c r="C16" s="10">
        <v>10.79682</v>
      </c>
      <c r="D16" s="33"/>
    </row>
    <row r="17" spans="1:5" s="7" customFormat="1" ht="16.5" customHeight="1" x14ac:dyDescent="0.25">
      <c r="A17" s="11" t="s">
        <v>17</v>
      </c>
      <c r="B17" s="29">
        <v>8567</v>
      </c>
      <c r="C17" s="10">
        <v>9.3502980000000004</v>
      </c>
      <c r="D17" s="33"/>
    </row>
    <row r="18" spans="1:5" s="7" customFormat="1" ht="16.5" customHeight="1" x14ac:dyDescent="0.25">
      <c r="A18" s="11" t="s">
        <v>18</v>
      </c>
      <c r="B18" s="29">
        <v>139304</v>
      </c>
      <c r="C18" s="10">
        <v>9.0889000000000006</v>
      </c>
      <c r="D18" s="33"/>
    </row>
    <row r="19" spans="1:5" s="5" customFormat="1" x14ac:dyDescent="0.25">
      <c r="A19" s="31"/>
      <c r="B19" s="15"/>
      <c r="C19" s="30"/>
      <c r="D19" s="34"/>
    </row>
    <row r="20" spans="1:5" s="7" customFormat="1" x14ac:dyDescent="0.25">
      <c r="A20" s="31"/>
      <c r="B20" s="15"/>
      <c r="C20" s="30"/>
    </row>
    <row r="21" spans="1:5" s="5" customFormat="1" x14ac:dyDescent="0.25">
      <c r="A21" s="1" t="s">
        <v>3</v>
      </c>
      <c r="B21" s="6"/>
      <c r="C21" s="6"/>
    </row>
    <row r="22" spans="1:5" s="5" customFormat="1" x14ac:dyDescent="0.25">
      <c r="A22" s="1" t="s">
        <v>5</v>
      </c>
      <c r="B22" s="6"/>
      <c r="C22" s="6"/>
    </row>
    <row r="23" spans="1:5" s="5" customFormat="1" x14ac:dyDescent="0.25">
      <c r="A23" s="1"/>
      <c r="B23" s="21"/>
      <c r="C23" s="21"/>
    </row>
    <row r="24" spans="1:5" s="5" customFormat="1" ht="33.75" customHeight="1" x14ac:dyDescent="0.25">
      <c r="A24" s="3"/>
      <c r="B24" s="27" t="s">
        <v>2</v>
      </c>
      <c r="C24" s="27" t="s">
        <v>13</v>
      </c>
    </row>
    <row r="25" spans="1:5" ht="31.5" x14ac:dyDescent="0.25">
      <c r="A25" s="23" t="s">
        <v>6</v>
      </c>
      <c r="B25" s="14">
        <f>SUM(B26:B31)</f>
        <v>249339</v>
      </c>
      <c r="C25" s="14"/>
    </row>
    <row r="26" spans="1:5" ht="16.5" customHeight="1" x14ac:dyDescent="0.25">
      <c r="A26" s="11" t="s">
        <v>49</v>
      </c>
      <c r="B26" s="29">
        <v>39397</v>
      </c>
      <c r="C26" s="10">
        <v>2.75718</v>
      </c>
    </row>
    <row r="27" spans="1:5" ht="16.5" customHeight="1" x14ac:dyDescent="0.25">
      <c r="A27" s="11" t="s">
        <v>50</v>
      </c>
      <c r="B27" s="29"/>
      <c r="C27" s="10">
        <v>2.8033999999999999</v>
      </c>
    </row>
    <row r="28" spans="1:5" ht="16.5" customHeight="1" x14ac:dyDescent="0.25">
      <c r="A28" s="11" t="s">
        <v>51</v>
      </c>
      <c r="B28" s="29">
        <v>89453</v>
      </c>
      <c r="C28" s="10">
        <v>2.75718</v>
      </c>
    </row>
    <row r="29" spans="1:5" ht="16.5" customHeight="1" x14ac:dyDescent="0.25">
      <c r="A29" s="11" t="s">
        <v>52</v>
      </c>
      <c r="B29" s="29"/>
      <c r="C29" s="10">
        <v>2.8033999999999999</v>
      </c>
    </row>
    <row r="30" spans="1:5" ht="16.5" customHeight="1" x14ac:dyDescent="0.25">
      <c r="A30" s="11" t="s">
        <v>15</v>
      </c>
      <c r="B30" s="29">
        <v>49734</v>
      </c>
      <c r="C30" s="10">
        <v>4.4648399999999997</v>
      </c>
    </row>
    <row r="31" spans="1:5" ht="16.5" customHeight="1" x14ac:dyDescent="0.25">
      <c r="A31" s="11" t="s">
        <v>14</v>
      </c>
      <c r="B31" s="29">
        <v>70755</v>
      </c>
      <c r="C31" s="10">
        <v>4.4648399999999997</v>
      </c>
    </row>
    <row r="32" spans="1:5" x14ac:dyDescent="0.25">
      <c r="A32" s="20"/>
      <c r="B32" s="20"/>
      <c r="C32" s="20"/>
      <c r="E32" s="35"/>
    </row>
    <row r="33" spans="1:4" x14ac:dyDescent="0.25">
      <c r="A33" s="1" t="s">
        <v>3</v>
      </c>
      <c r="B33" s="6"/>
      <c r="C33" s="6"/>
      <c r="D33" s="4"/>
    </row>
    <row r="34" spans="1:4" x14ac:dyDescent="0.25">
      <c r="A34" s="1" t="s">
        <v>10</v>
      </c>
      <c r="B34" s="6"/>
      <c r="C34" s="6"/>
      <c r="D34" s="4"/>
    </row>
    <row r="35" spans="1:4" x14ac:dyDescent="0.25">
      <c r="A35" s="1"/>
      <c r="B35" s="21"/>
      <c r="C35" s="21"/>
    </row>
    <row r="36" spans="1:4" ht="31.5" x14ac:dyDescent="0.25">
      <c r="A36" s="3"/>
      <c r="B36" s="27" t="s">
        <v>2</v>
      </c>
      <c r="C36" s="27" t="s">
        <v>13</v>
      </c>
    </row>
    <row r="37" spans="1:4" ht="31.5" x14ac:dyDescent="0.25">
      <c r="A37" s="23" t="s">
        <v>6</v>
      </c>
      <c r="B37" s="28">
        <f>SUM(B38:B39)</f>
        <v>5856</v>
      </c>
      <c r="C37" s="32"/>
    </row>
    <row r="38" spans="1:4" x14ac:dyDescent="0.25">
      <c r="A38" s="16" t="s">
        <v>1</v>
      </c>
      <c r="B38" s="29">
        <v>5856</v>
      </c>
      <c r="C38" s="10">
        <v>10.55402</v>
      </c>
    </row>
    <row r="39" spans="1:4" x14ac:dyDescent="0.25">
      <c r="A39" s="16"/>
      <c r="B39" s="29"/>
      <c r="C39" s="10"/>
    </row>
    <row r="40" spans="1:4" x14ac:dyDescent="0.25">
      <c r="A40" s="31"/>
      <c r="B40" s="40"/>
      <c r="C40" s="30"/>
    </row>
    <row r="41" spans="1:4" x14ac:dyDescent="0.25">
      <c r="A41" s="1" t="s">
        <v>3</v>
      </c>
      <c r="B41" s="6"/>
      <c r="C41" s="6"/>
    </row>
    <row r="42" spans="1:4" x14ac:dyDescent="0.25">
      <c r="A42" s="1" t="s">
        <v>28</v>
      </c>
      <c r="B42" s="6"/>
      <c r="C42" s="6"/>
    </row>
    <row r="43" spans="1:4" x14ac:dyDescent="0.25">
      <c r="A43" s="1"/>
      <c r="B43" s="21"/>
      <c r="C43" s="21"/>
    </row>
    <row r="44" spans="1:4" ht="31.5" x14ac:dyDescent="0.25">
      <c r="A44" s="3"/>
      <c r="B44" s="27" t="s">
        <v>2</v>
      </c>
      <c r="C44" s="27" t="s">
        <v>13</v>
      </c>
    </row>
    <row r="45" spans="1:4" ht="31.5" x14ac:dyDescent="0.25">
      <c r="A45" s="23" t="s">
        <v>6</v>
      </c>
      <c r="B45" s="28">
        <f>B46</f>
        <v>1650</v>
      </c>
      <c r="C45" s="32"/>
    </row>
    <row r="46" spans="1:4" x14ac:dyDescent="0.25">
      <c r="A46" s="16" t="s">
        <v>29</v>
      </c>
      <c r="B46" s="29">
        <v>1650</v>
      </c>
      <c r="C46" s="10">
        <v>3.267945455</v>
      </c>
    </row>
    <row r="47" spans="1:4" x14ac:dyDescent="0.25">
      <c r="A47" s="16" t="s">
        <v>30</v>
      </c>
      <c r="B47" s="29">
        <v>2</v>
      </c>
      <c r="C47" s="10">
        <v>940.6875</v>
      </c>
    </row>
    <row r="48" spans="1:4" x14ac:dyDescent="0.25">
      <c r="A48" s="31"/>
      <c r="B48" s="40"/>
      <c r="C48" s="30"/>
    </row>
    <row r="49" spans="1:3" x14ac:dyDescent="0.25">
      <c r="A49" s="25" t="s">
        <v>31</v>
      </c>
      <c r="B49" s="20"/>
      <c r="C49" s="20"/>
    </row>
    <row r="50" spans="1:3" x14ac:dyDescent="0.25">
      <c r="A50" s="25" t="s">
        <v>33</v>
      </c>
      <c r="B50" s="20"/>
      <c r="C50" s="20"/>
    </row>
    <row r="51" spans="1:3" x14ac:dyDescent="0.25">
      <c r="A51" s="25"/>
      <c r="B51" s="20"/>
      <c r="C51" s="20"/>
    </row>
    <row r="52" spans="1:3" ht="31.5" x14ac:dyDescent="0.25">
      <c r="A52" s="3"/>
      <c r="B52" s="27" t="s">
        <v>2</v>
      </c>
      <c r="C52" s="27" t="s">
        <v>13</v>
      </c>
    </row>
    <row r="53" spans="1:3" x14ac:dyDescent="0.25">
      <c r="A53" s="24" t="s">
        <v>32</v>
      </c>
      <c r="B53" s="28">
        <f>SUM(B54:B60)</f>
        <v>250787</v>
      </c>
      <c r="C53" s="12"/>
    </row>
    <row r="54" spans="1:3" x14ac:dyDescent="0.25">
      <c r="A54" s="16" t="s">
        <v>37</v>
      </c>
      <c r="B54" s="29">
        <v>43303</v>
      </c>
      <c r="C54" s="10">
        <v>6.0891799999999998</v>
      </c>
    </row>
    <row r="55" spans="1:3" x14ac:dyDescent="0.25">
      <c r="A55" s="16" t="s">
        <v>38</v>
      </c>
      <c r="B55" s="29">
        <v>76984</v>
      </c>
      <c r="C55" s="10">
        <v>4.7245900000000001</v>
      </c>
    </row>
    <row r="56" spans="1:3" x14ac:dyDescent="0.25">
      <c r="A56" s="16" t="s">
        <v>39</v>
      </c>
      <c r="B56" s="29">
        <v>39396.999999999985</v>
      </c>
      <c r="C56" s="10">
        <v>1.7273499999999999</v>
      </c>
    </row>
    <row r="57" spans="1:3" x14ac:dyDescent="0.25">
      <c r="A57" s="16" t="s">
        <v>40</v>
      </c>
      <c r="B57" s="29"/>
      <c r="C57" s="10">
        <v>3.7471700000000001</v>
      </c>
    </row>
    <row r="58" spans="1:3" x14ac:dyDescent="0.25">
      <c r="A58" s="41" t="s">
        <v>41</v>
      </c>
      <c r="B58" s="45">
        <v>89453</v>
      </c>
      <c r="C58" s="44">
        <v>1.7273499999999999</v>
      </c>
    </row>
    <row r="59" spans="1:3" x14ac:dyDescent="0.25">
      <c r="A59" s="41" t="s">
        <v>42</v>
      </c>
      <c r="B59" s="45"/>
      <c r="C59" s="44">
        <v>3.7471700000000001</v>
      </c>
    </row>
    <row r="60" spans="1:3" x14ac:dyDescent="0.25">
      <c r="A60" s="41" t="s">
        <v>26</v>
      </c>
      <c r="B60" s="39">
        <v>1650</v>
      </c>
      <c r="C60" s="44">
        <v>0.60027999999999992</v>
      </c>
    </row>
    <row r="61" spans="1:3" x14ac:dyDescent="0.25">
      <c r="A61" s="53" t="s">
        <v>27</v>
      </c>
      <c r="B61" s="46">
        <v>3</v>
      </c>
      <c r="C61" s="43">
        <v>1871.62482</v>
      </c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zoomScale="90" zoomScaleNormal="90" workbookViewId="0">
      <selection sqref="A1:XFD1048576"/>
    </sheetView>
  </sheetViews>
  <sheetFormatPr defaultRowHeight="15.75" x14ac:dyDescent="0.25"/>
  <cols>
    <col min="1" max="1" width="73.85546875" style="19" customWidth="1"/>
    <col min="2" max="2" width="27.140625" style="19" customWidth="1"/>
    <col min="3" max="3" width="21.140625" style="19" customWidth="1"/>
    <col min="4" max="4" width="13" style="2" bestFit="1" customWidth="1"/>
    <col min="5" max="16384" width="9.140625" style="2"/>
  </cols>
  <sheetData>
    <row r="1" spans="1:4" x14ac:dyDescent="0.25">
      <c r="A1" s="1"/>
      <c r="B1" s="21"/>
      <c r="C1" s="21"/>
    </row>
    <row r="2" spans="1:4" x14ac:dyDescent="0.25">
      <c r="A2" s="1"/>
      <c r="B2" s="21"/>
      <c r="C2" s="21"/>
    </row>
    <row r="3" spans="1:4" x14ac:dyDescent="0.25">
      <c r="A3" s="22"/>
      <c r="B3" s="27"/>
      <c r="C3" s="27"/>
    </row>
    <row r="4" spans="1:4" x14ac:dyDescent="0.25">
      <c r="A4" s="26"/>
      <c r="B4" s="14"/>
      <c r="C4" s="14"/>
    </row>
    <row r="5" spans="1:4" x14ac:dyDescent="0.25">
      <c r="A5" s="1"/>
      <c r="B5" s="21"/>
      <c r="C5" s="21"/>
    </row>
    <row r="6" spans="1:4" s="21" customFormat="1" x14ac:dyDescent="0.25">
      <c r="A6" s="1"/>
      <c r="B6" s="18"/>
      <c r="C6" s="18"/>
    </row>
    <row r="7" spans="1:4" s="21" customFormat="1" x14ac:dyDescent="0.25">
      <c r="A7" s="1"/>
      <c r="B7" s="18"/>
      <c r="C7" s="18"/>
    </row>
    <row r="8" spans="1:4" x14ac:dyDescent="0.25">
      <c r="A8" s="17"/>
    </row>
    <row r="9" spans="1:4" s="7" customFormat="1" x14ac:dyDescent="0.25">
      <c r="A9" s="22"/>
      <c r="B9" s="27"/>
      <c r="C9" s="27"/>
    </row>
    <row r="10" spans="1:4" s="9" customFormat="1" x14ac:dyDescent="0.25">
      <c r="A10" s="26"/>
      <c r="B10" s="28"/>
      <c r="C10" s="14"/>
    </row>
    <row r="11" spans="1:4" s="7" customFormat="1" ht="18" customHeight="1" x14ac:dyDescent="0.25">
      <c r="A11" s="11"/>
      <c r="B11" s="29"/>
      <c r="C11" s="10"/>
      <c r="D11" s="33"/>
    </row>
    <row r="12" spans="1:4" s="7" customFormat="1" ht="18" customHeight="1" x14ac:dyDescent="0.25">
      <c r="A12" s="11"/>
      <c r="B12" s="29"/>
      <c r="C12" s="10"/>
      <c r="D12" s="33"/>
    </row>
    <row r="13" spans="1:4" s="7" customFormat="1" x14ac:dyDescent="0.25">
      <c r="A13" s="38"/>
      <c r="B13" s="29"/>
      <c r="C13" s="10"/>
      <c r="D13" s="33"/>
    </row>
    <row r="14" spans="1:4" s="7" customFormat="1" x14ac:dyDescent="0.25">
      <c r="A14" s="38"/>
      <c r="B14" s="29"/>
      <c r="C14" s="10"/>
      <c r="D14" s="33"/>
    </row>
    <row r="15" spans="1:4" s="7" customFormat="1" x14ac:dyDescent="0.25">
      <c r="A15" s="11"/>
      <c r="B15" s="29"/>
      <c r="C15" s="10"/>
      <c r="D15" s="33"/>
    </row>
    <row r="16" spans="1:4" s="7" customFormat="1" x14ac:dyDescent="0.25">
      <c r="A16" s="11"/>
      <c r="B16" s="29"/>
      <c r="C16" s="10"/>
      <c r="D16" s="33"/>
    </row>
    <row r="17" spans="1:4" s="7" customFormat="1" x14ac:dyDescent="0.25">
      <c r="A17" s="11"/>
      <c r="B17" s="29"/>
      <c r="C17" s="10"/>
      <c r="D17" s="33"/>
    </row>
    <row r="18" spans="1:4" s="5" customFormat="1" x14ac:dyDescent="0.25">
      <c r="A18" s="31"/>
      <c r="B18" s="15"/>
      <c r="C18" s="30"/>
      <c r="D18" s="34"/>
    </row>
    <row r="19" spans="1:4" s="5" customFormat="1" x14ac:dyDescent="0.25">
      <c r="A19" s="1"/>
      <c r="B19" s="18"/>
      <c r="C19" s="18"/>
    </row>
    <row r="20" spans="1:4" s="21" customFormat="1" x14ac:dyDescent="0.25">
      <c r="A20" s="1"/>
      <c r="B20" s="18"/>
      <c r="C20" s="18"/>
    </row>
    <row r="21" spans="1:4" s="21" customFormat="1" x14ac:dyDescent="0.25">
      <c r="A21" s="2"/>
      <c r="B21" s="6"/>
      <c r="C21" s="6"/>
    </row>
    <row r="22" spans="1:4" x14ac:dyDescent="0.25">
      <c r="A22" s="3"/>
      <c r="B22" s="27"/>
      <c r="C22" s="27"/>
    </row>
    <row r="23" spans="1:4" s="7" customFormat="1" ht="32.25" customHeight="1" x14ac:dyDescent="0.25">
      <c r="A23" s="8"/>
      <c r="B23" s="28"/>
      <c r="C23" s="12"/>
    </row>
    <row r="24" spans="1:4" s="9" customFormat="1" x14ac:dyDescent="0.25">
      <c r="A24" s="11"/>
      <c r="B24" s="29"/>
      <c r="C24" s="10"/>
    </row>
    <row r="25" spans="1:4" s="7" customFormat="1" x14ac:dyDescent="0.25">
      <c r="A25" s="11"/>
      <c r="B25" s="29"/>
      <c r="C25" s="10"/>
    </row>
    <row r="26" spans="1:4" s="7" customFormat="1" x14ac:dyDescent="0.25">
      <c r="A26" s="31"/>
      <c r="B26" s="15"/>
      <c r="C26" s="30"/>
    </row>
    <row r="27" spans="1:4" s="5" customFormat="1" x14ac:dyDescent="0.25">
      <c r="A27" s="1"/>
      <c r="B27" s="6"/>
      <c r="C27" s="6"/>
    </row>
    <row r="28" spans="1:4" s="5" customFormat="1" x14ac:dyDescent="0.25">
      <c r="A28" s="1"/>
      <c r="B28" s="6"/>
      <c r="C28" s="6"/>
    </row>
    <row r="29" spans="1:4" s="5" customFormat="1" x14ac:dyDescent="0.25">
      <c r="A29" s="1"/>
      <c r="B29" s="21"/>
      <c r="C29" s="21"/>
    </row>
    <row r="30" spans="1:4" s="5" customFormat="1" ht="33.75" customHeight="1" x14ac:dyDescent="0.25">
      <c r="A30" s="3"/>
      <c r="B30" s="27"/>
      <c r="C30" s="27"/>
    </row>
    <row r="31" spans="1:4" x14ac:dyDescent="0.25">
      <c r="A31" s="23"/>
      <c r="B31" s="14"/>
      <c r="C31" s="50"/>
    </row>
    <row r="32" spans="1:4" ht="17.25" customHeight="1" x14ac:dyDescent="0.25">
      <c r="A32" s="16"/>
      <c r="B32" s="37"/>
      <c r="C32" s="51"/>
    </row>
    <row r="33" spans="1:4" ht="17.25" customHeight="1" x14ac:dyDescent="0.25">
      <c r="A33" s="16"/>
      <c r="B33" s="37"/>
      <c r="C33" s="51"/>
    </row>
    <row r="34" spans="1:4" ht="33" customHeight="1" x14ac:dyDescent="0.25">
      <c r="A34" s="16"/>
      <c r="B34" s="37"/>
      <c r="C34" s="52"/>
    </row>
    <row r="35" spans="1:4" ht="33" customHeight="1" x14ac:dyDescent="0.25">
      <c r="A35" s="16"/>
      <c r="B35" s="37"/>
      <c r="C35" s="52"/>
    </row>
    <row r="36" spans="1:4" ht="17.25" customHeight="1" x14ac:dyDescent="0.25">
      <c r="A36" s="16"/>
      <c r="B36" s="37"/>
      <c r="C36" s="51"/>
    </row>
    <row r="37" spans="1:4" ht="17.25" customHeight="1" x14ac:dyDescent="0.25">
      <c r="A37" s="16"/>
      <c r="B37" s="37"/>
      <c r="C37" s="51"/>
    </row>
    <row r="38" spans="1:4" x14ac:dyDescent="0.25">
      <c r="A38" s="20"/>
      <c r="B38" s="20"/>
      <c r="C38" s="20"/>
    </row>
    <row r="39" spans="1:4" x14ac:dyDescent="0.25">
      <c r="A39" s="1"/>
      <c r="B39" s="6"/>
      <c r="C39" s="6"/>
      <c r="D39" s="4"/>
    </row>
    <row r="40" spans="1:4" x14ac:dyDescent="0.25">
      <c r="A40" s="1"/>
      <c r="B40" s="6"/>
      <c r="C40" s="6"/>
      <c r="D40" s="4"/>
    </row>
    <row r="41" spans="1:4" x14ac:dyDescent="0.25">
      <c r="A41" s="1"/>
      <c r="B41" s="21"/>
      <c r="C41" s="21"/>
    </row>
    <row r="42" spans="1:4" x14ac:dyDescent="0.25">
      <c r="A42" s="3"/>
      <c r="B42" s="27"/>
      <c r="C42" s="27"/>
    </row>
    <row r="43" spans="1:4" x14ac:dyDescent="0.25">
      <c r="A43" s="23"/>
      <c r="B43" s="28"/>
      <c r="C43" s="32"/>
    </row>
    <row r="44" spans="1:4" x14ac:dyDescent="0.25">
      <c r="A44" s="16"/>
      <c r="B44" s="29"/>
      <c r="C44" s="10"/>
    </row>
    <row r="45" spans="1:4" x14ac:dyDescent="0.25">
      <c r="A45" s="16"/>
      <c r="B45" s="29"/>
      <c r="C45" s="10"/>
    </row>
    <row r="46" spans="1:4" x14ac:dyDescent="0.25">
      <c r="A46" s="20"/>
      <c r="B46" s="20"/>
      <c r="C46" s="20"/>
    </row>
    <row r="47" spans="1:4" x14ac:dyDescent="0.25">
      <c r="A47" s="1"/>
      <c r="B47" s="6"/>
      <c r="C47" s="6"/>
    </row>
    <row r="48" spans="1:4" x14ac:dyDescent="0.25">
      <c r="A48" s="1"/>
      <c r="B48" s="6"/>
      <c r="C48" s="6"/>
    </row>
    <row r="49" spans="1:4" x14ac:dyDescent="0.25">
      <c r="A49" s="1"/>
      <c r="B49" s="21"/>
      <c r="C49" s="21"/>
    </row>
    <row r="50" spans="1:4" x14ac:dyDescent="0.25">
      <c r="A50" s="3"/>
      <c r="B50" s="27"/>
      <c r="C50" s="27"/>
    </row>
    <row r="51" spans="1:4" x14ac:dyDescent="0.25">
      <c r="A51" s="23"/>
      <c r="B51" s="28"/>
      <c r="C51" s="32"/>
    </row>
    <row r="52" spans="1:4" x14ac:dyDescent="0.25">
      <c r="A52" s="16"/>
      <c r="B52" s="29"/>
      <c r="C52" s="10"/>
    </row>
    <row r="53" spans="1:4" x14ac:dyDescent="0.25">
      <c r="A53" s="16"/>
      <c r="B53" s="29"/>
      <c r="C53" s="10"/>
    </row>
    <row r="54" spans="1:4" x14ac:dyDescent="0.25">
      <c r="A54" s="20"/>
      <c r="B54" s="20"/>
      <c r="C54" s="20"/>
    </row>
    <row r="55" spans="1:4" x14ac:dyDescent="0.25">
      <c r="A55" s="25"/>
      <c r="B55" s="20"/>
      <c r="C55" s="20"/>
    </row>
    <row r="56" spans="1:4" x14ac:dyDescent="0.25">
      <c r="A56" s="25"/>
      <c r="B56" s="20"/>
      <c r="C56" s="20"/>
    </row>
    <row r="57" spans="1:4" x14ac:dyDescent="0.25">
      <c r="A57" s="25"/>
      <c r="B57" s="20"/>
      <c r="C57" s="20"/>
    </row>
    <row r="58" spans="1:4" x14ac:dyDescent="0.25">
      <c r="A58" s="3"/>
      <c r="B58" s="27"/>
      <c r="C58" s="27"/>
    </row>
    <row r="59" spans="1:4" x14ac:dyDescent="0.25">
      <c r="A59" s="24"/>
      <c r="B59" s="28"/>
      <c r="C59" s="12"/>
      <c r="D59" s="54"/>
    </row>
    <row r="60" spans="1:4" x14ac:dyDescent="0.25">
      <c r="A60" s="16"/>
      <c r="B60" s="29"/>
      <c r="C60" s="10"/>
      <c r="D60" s="4"/>
    </row>
    <row r="61" spans="1:4" x14ac:dyDescent="0.25">
      <c r="A61" s="16"/>
      <c r="B61" s="29"/>
      <c r="C61" s="10"/>
      <c r="D61" s="36"/>
    </row>
    <row r="62" spans="1:4" x14ac:dyDescent="0.25">
      <c r="A62" s="16"/>
      <c r="B62" s="29"/>
      <c r="C62" s="10"/>
      <c r="D62" s="4"/>
    </row>
    <row r="63" spans="1:4" x14ac:dyDescent="0.25">
      <c r="A63" s="41"/>
      <c r="B63" s="45"/>
      <c r="C63" s="10"/>
    </row>
    <row r="64" spans="1:4" x14ac:dyDescent="0.25">
      <c r="A64" s="41"/>
      <c r="B64" s="46"/>
      <c r="C64" s="44"/>
    </row>
    <row r="65" spans="1:3" x14ac:dyDescent="0.25">
      <c r="A65" s="42"/>
      <c r="B65" s="43"/>
      <c r="C65" s="43"/>
    </row>
    <row r="66" spans="1:3" x14ac:dyDescent="0.25">
      <c r="A66" s="20"/>
      <c r="B66" s="20"/>
      <c r="C66" s="20"/>
    </row>
    <row r="67" spans="1:3" x14ac:dyDescent="0.25">
      <c r="A67" s="3"/>
      <c r="B67" s="27"/>
      <c r="C67" s="27"/>
    </row>
    <row r="68" spans="1:3" x14ac:dyDescent="0.25">
      <c r="A68" s="47"/>
      <c r="B68" s="48"/>
      <c r="C68" s="49"/>
    </row>
    <row r="69" spans="1:3" x14ac:dyDescent="0.25">
      <c r="A69" s="16"/>
      <c r="B69" s="37"/>
      <c r="C69" s="13"/>
    </row>
    <row r="70" spans="1:3" x14ac:dyDescent="0.25">
      <c r="A70" s="16"/>
      <c r="B70" s="37"/>
      <c r="C70" s="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opLeftCell="A58" zoomScale="90" zoomScaleNormal="90" workbookViewId="0">
      <selection activeCell="A58" sqref="A1:XFD1048576"/>
    </sheetView>
  </sheetViews>
  <sheetFormatPr defaultRowHeight="15.75" x14ac:dyDescent="0.25"/>
  <cols>
    <col min="1" max="1" width="73.85546875" style="19" customWidth="1"/>
    <col min="2" max="2" width="27.140625" style="19" customWidth="1"/>
    <col min="3" max="3" width="21.140625" style="19" customWidth="1"/>
    <col min="4" max="4" width="13" style="2" bestFit="1" customWidth="1"/>
    <col min="5" max="16384" width="9.140625" style="2"/>
  </cols>
  <sheetData>
    <row r="1" spans="1:4" x14ac:dyDescent="0.25">
      <c r="A1" s="1"/>
      <c r="B1" s="21"/>
      <c r="C1" s="21"/>
    </row>
    <row r="2" spans="1:4" x14ac:dyDescent="0.25">
      <c r="A2" s="1"/>
      <c r="B2" s="21"/>
      <c r="C2" s="21"/>
    </row>
    <row r="3" spans="1:4" x14ac:dyDescent="0.25">
      <c r="A3" s="22"/>
      <c r="B3" s="27"/>
      <c r="C3" s="27"/>
    </row>
    <row r="4" spans="1:4" x14ac:dyDescent="0.25">
      <c r="A4" s="26"/>
      <c r="B4" s="14"/>
      <c r="C4" s="14"/>
    </row>
    <row r="5" spans="1:4" x14ac:dyDescent="0.25">
      <c r="A5" s="1"/>
      <c r="B5" s="21"/>
      <c r="C5" s="21"/>
    </row>
    <row r="6" spans="1:4" s="21" customFormat="1" x14ac:dyDescent="0.25">
      <c r="A6" s="1"/>
      <c r="B6" s="18"/>
      <c r="C6" s="18"/>
    </row>
    <row r="7" spans="1:4" s="21" customFormat="1" x14ac:dyDescent="0.25">
      <c r="A7" s="1"/>
      <c r="B7" s="18"/>
      <c r="C7" s="18"/>
    </row>
    <row r="8" spans="1:4" x14ac:dyDescent="0.25">
      <c r="A8" s="17"/>
    </row>
    <row r="9" spans="1:4" s="7" customFormat="1" x14ac:dyDescent="0.25">
      <c r="A9" s="22"/>
      <c r="B9" s="27"/>
      <c r="C9" s="27"/>
    </row>
    <row r="10" spans="1:4" s="9" customFormat="1" x14ac:dyDescent="0.25">
      <c r="A10" s="26"/>
      <c r="B10" s="28"/>
      <c r="C10" s="14"/>
    </row>
    <row r="11" spans="1:4" s="7" customFormat="1" ht="18" customHeight="1" x14ac:dyDescent="0.25">
      <c r="A11" s="11"/>
      <c r="B11" s="29"/>
      <c r="C11" s="10"/>
      <c r="D11" s="33"/>
    </row>
    <row r="12" spans="1:4" s="7" customFormat="1" ht="18" customHeight="1" x14ac:dyDescent="0.25">
      <c r="A12" s="11"/>
      <c r="B12" s="29"/>
      <c r="C12" s="10"/>
      <c r="D12" s="33"/>
    </row>
    <row r="13" spans="1:4" s="7" customFormat="1" x14ac:dyDescent="0.25">
      <c r="A13" s="38"/>
      <c r="B13" s="29"/>
      <c r="C13" s="10"/>
      <c r="D13" s="33"/>
    </row>
    <row r="14" spans="1:4" s="7" customFormat="1" x14ac:dyDescent="0.25">
      <c r="A14" s="38"/>
      <c r="B14" s="29"/>
      <c r="C14" s="10"/>
      <c r="D14" s="33"/>
    </row>
    <row r="15" spans="1:4" s="7" customFormat="1" x14ac:dyDescent="0.25">
      <c r="A15" s="11"/>
      <c r="B15" s="29"/>
      <c r="C15" s="10"/>
      <c r="D15" s="33"/>
    </row>
    <row r="16" spans="1:4" s="7" customFormat="1" x14ac:dyDescent="0.25">
      <c r="A16" s="11"/>
      <c r="B16" s="29"/>
      <c r="C16" s="10"/>
      <c r="D16" s="33"/>
    </row>
    <row r="17" spans="1:4" s="7" customFormat="1" x14ac:dyDescent="0.25">
      <c r="A17" s="11"/>
      <c r="B17" s="29"/>
      <c r="C17" s="10"/>
      <c r="D17" s="33"/>
    </row>
    <row r="18" spans="1:4" s="5" customFormat="1" x14ac:dyDescent="0.25">
      <c r="A18" s="31"/>
      <c r="B18" s="15"/>
      <c r="C18" s="30"/>
      <c r="D18" s="34"/>
    </row>
    <row r="19" spans="1:4" s="5" customFormat="1" x14ac:dyDescent="0.25">
      <c r="A19" s="1"/>
      <c r="B19" s="18"/>
      <c r="C19" s="18"/>
    </row>
    <row r="20" spans="1:4" s="21" customFormat="1" x14ac:dyDescent="0.25">
      <c r="A20" s="1"/>
      <c r="B20" s="18"/>
      <c r="C20" s="18"/>
    </row>
    <row r="21" spans="1:4" s="21" customFormat="1" x14ac:dyDescent="0.25">
      <c r="A21" s="2"/>
      <c r="B21" s="6"/>
      <c r="C21" s="6"/>
    </row>
    <row r="22" spans="1:4" x14ac:dyDescent="0.25">
      <c r="A22" s="3"/>
      <c r="B22" s="27"/>
      <c r="C22" s="27"/>
    </row>
    <row r="23" spans="1:4" s="7" customFormat="1" ht="32.25" customHeight="1" x14ac:dyDescent="0.25">
      <c r="A23" s="8"/>
      <c r="B23" s="28"/>
      <c r="C23" s="12"/>
    </row>
    <row r="24" spans="1:4" s="9" customFormat="1" x14ac:dyDescent="0.25">
      <c r="A24" s="11"/>
      <c r="B24" s="29"/>
      <c r="C24" s="10"/>
    </row>
    <row r="25" spans="1:4" s="7" customFormat="1" x14ac:dyDescent="0.25">
      <c r="A25" s="11"/>
      <c r="B25" s="29"/>
      <c r="C25" s="10"/>
    </row>
    <row r="26" spans="1:4" s="7" customFormat="1" x14ac:dyDescent="0.25">
      <c r="A26" s="31"/>
      <c r="B26" s="15"/>
      <c r="C26" s="30"/>
    </row>
    <row r="27" spans="1:4" s="5" customFormat="1" x14ac:dyDescent="0.25">
      <c r="A27" s="1"/>
      <c r="B27" s="6"/>
      <c r="C27" s="6"/>
    </row>
    <row r="28" spans="1:4" s="5" customFormat="1" x14ac:dyDescent="0.25">
      <c r="A28" s="1"/>
      <c r="B28" s="6"/>
      <c r="C28" s="6"/>
    </row>
    <row r="29" spans="1:4" s="5" customFormat="1" x14ac:dyDescent="0.25">
      <c r="A29" s="1"/>
      <c r="B29" s="21"/>
      <c r="C29" s="21"/>
    </row>
    <row r="30" spans="1:4" s="5" customFormat="1" ht="33.75" customHeight="1" x14ac:dyDescent="0.25">
      <c r="A30" s="3"/>
      <c r="B30" s="27"/>
      <c r="C30" s="27"/>
    </row>
    <row r="31" spans="1:4" x14ac:dyDescent="0.25">
      <c r="A31" s="23"/>
      <c r="B31" s="14"/>
      <c r="C31" s="50"/>
    </row>
    <row r="32" spans="1:4" ht="17.25" customHeight="1" x14ac:dyDescent="0.25">
      <c r="A32" s="16"/>
      <c r="B32" s="37"/>
      <c r="C32" s="51"/>
    </row>
    <row r="33" spans="1:4" ht="17.25" customHeight="1" x14ac:dyDescent="0.25">
      <c r="A33" s="16"/>
      <c r="B33" s="37"/>
      <c r="C33" s="51"/>
    </row>
    <row r="34" spans="1:4" ht="33" customHeight="1" x14ac:dyDescent="0.25">
      <c r="A34" s="16"/>
      <c r="B34" s="37"/>
      <c r="C34" s="52"/>
    </row>
    <row r="35" spans="1:4" ht="33" customHeight="1" x14ac:dyDescent="0.25">
      <c r="A35" s="16"/>
      <c r="B35" s="37"/>
      <c r="C35" s="52"/>
    </row>
    <row r="36" spans="1:4" ht="17.25" customHeight="1" x14ac:dyDescent="0.25">
      <c r="A36" s="16"/>
      <c r="B36" s="37"/>
      <c r="C36" s="51"/>
    </row>
    <row r="37" spans="1:4" ht="17.25" customHeight="1" x14ac:dyDescent="0.25">
      <c r="A37" s="16"/>
      <c r="B37" s="37"/>
      <c r="C37" s="51"/>
    </row>
    <row r="38" spans="1:4" x14ac:dyDescent="0.25">
      <c r="A38" s="20"/>
      <c r="B38" s="20"/>
      <c r="C38" s="20"/>
    </row>
    <row r="39" spans="1:4" x14ac:dyDescent="0.25">
      <c r="A39" s="1"/>
      <c r="B39" s="6"/>
      <c r="C39" s="6"/>
      <c r="D39" s="4"/>
    </row>
    <row r="40" spans="1:4" x14ac:dyDescent="0.25">
      <c r="A40" s="1"/>
      <c r="B40" s="6"/>
      <c r="C40" s="6"/>
      <c r="D40" s="4"/>
    </row>
    <row r="41" spans="1:4" x14ac:dyDescent="0.25">
      <c r="A41" s="1"/>
      <c r="B41" s="21"/>
      <c r="C41" s="21"/>
    </row>
    <row r="42" spans="1:4" x14ac:dyDescent="0.25">
      <c r="A42" s="3"/>
      <c r="B42" s="27"/>
      <c r="C42" s="27"/>
    </row>
    <row r="43" spans="1:4" x14ac:dyDescent="0.25">
      <c r="A43" s="23"/>
      <c r="B43" s="28"/>
      <c r="C43" s="32"/>
    </row>
    <row r="44" spans="1:4" x14ac:dyDescent="0.25">
      <c r="A44" s="16"/>
      <c r="B44" s="29"/>
      <c r="C44" s="10"/>
    </row>
    <row r="45" spans="1:4" x14ac:dyDescent="0.25">
      <c r="A45" s="16"/>
      <c r="B45" s="29"/>
      <c r="C45" s="10"/>
    </row>
    <row r="46" spans="1:4" x14ac:dyDescent="0.25">
      <c r="A46" s="20"/>
      <c r="B46" s="20"/>
      <c r="C46" s="20"/>
    </row>
    <row r="47" spans="1:4" x14ac:dyDescent="0.25">
      <c r="A47" s="1"/>
      <c r="B47" s="6"/>
      <c r="C47" s="6"/>
    </row>
    <row r="48" spans="1:4" x14ac:dyDescent="0.25">
      <c r="A48" s="1"/>
      <c r="B48" s="6"/>
      <c r="C48" s="6"/>
    </row>
    <row r="49" spans="1:4" x14ac:dyDescent="0.25">
      <c r="A49" s="1"/>
      <c r="B49" s="21"/>
      <c r="C49" s="21"/>
    </row>
    <row r="50" spans="1:4" x14ac:dyDescent="0.25">
      <c r="A50" s="3"/>
      <c r="B50" s="27"/>
      <c r="C50" s="27"/>
    </row>
    <row r="51" spans="1:4" x14ac:dyDescent="0.25">
      <c r="A51" s="23"/>
      <c r="B51" s="28"/>
      <c r="C51" s="32"/>
    </row>
    <row r="52" spans="1:4" x14ac:dyDescent="0.25">
      <c r="A52" s="16"/>
      <c r="B52" s="29"/>
      <c r="C52" s="10"/>
    </row>
    <row r="53" spans="1:4" x14ac:dyDescent="0.25">
      <c r="A53" s="16"/>
      <c r="B53" s="29"/>
      <c r="C53" s="10"/>
    </row>
    <row r="54" spans="1:4" x14ac:dyDescent="0.25">
      <c r="A54" s="20"/>
      <c r="B54" s="20"/>
      <c r="C54" s="20"/>
    </row>
    <row r="55" spans="1:4" x14ac:dyDescent="0.25">
      <c r="A55" s="25"/>
      <c r="B55" s="20"/>
      <c r="C55" s="20"/>
    </row>
    <row r="56" spans="1:4" x14ac:dyDescent="0.25">
      <c r="A56" s="25"/>
      <c r="B56" s="20"/>
      <c r="C56" s="20"/>
    </row>
    <row r="57" spans="1:4" x14ac:dyDescent="0.25">
      <c r="A57" s="25"/>
      <c r="B57" s="20"/>
      <c r="C57" s="20"/>
    </row>
    <row r="58" spans="1:4" x14ac:dyDescent="0.25">
      <c r="A58" s="3"/>
      <c r="B58" s="27"/>
      <c r="C58" s="27"/>
    </row>
    <row r="59" spans="1:4" x14ac:dyDescent="0.25">
      <c r="A59" s="24"/>
      <c r="B59" s="28"/>
      <c r="C59" s="12"/>
    </row>
    <row r="60" spans="1:4" x14ac:dyDescent="0.25">
      <c r="A60" s="16"/>
      <c r="B60" s="29"/>
      <c r="C60" s="10"/>
      <c r="D60" s="4"/>
    </row>
    <row r="61" spans="1:4" x14ac:dyDescent="0.25">
      <c r="A61" s="16"/>
      <c r="B61" s="29"/>
      <c r="C61" s="10"/>
      <c r="D61" s="36"/>
    </row>
    <row r="62" spans="1:4" x14ac:dyDescent="0.25">
      <c r="A62" s="16"/>
      <c r="B62" s="29"/>
      <c r="C62" s="10"/>
      <c r="D62" s="4"/>
    </row>
    <row r="63" spans="1:4" x14ac:dyDescent="0.25">
      <c r="A63" s="41"/>
      <c r="B63" s="45"/>
      <c r="C63" s="10"/>
    </row>
    <row r="64" spans="1:4" x14ac:dyDescent="0.25">
      <c r="A64" s="41"/>
      <c r="B64" s="46"/>
      <c r="C64" s="44"/>
    </row>
    <row r="65" spans="1:3" x14ac:dyDescent="0.25">
      <c r="A65" s="42"/>
      <c r="B65" s="43"/>
      <c r="C65" s="43"/>
    </row>
    <row r="66" spans="1:3" x14ac:dyDescent="0.25">
      <c r="A66" s="20"/>
      <c r="B66" s="20"/>
      <c r="C66" s="20"/>
    </row>
    <row r="67" spans="1:3" x14ac:dyDescent="0.25">
      <c r="A67" s="3"/>
      <c r="B67" s="27"/>
      <c r="C67" s="27"/>
    </row>
    <row r="68" spans="1:3" x14ac:dyDescent="0.25">
      <c r="A68" s="47"/>
      <c r="B68" s="48"/>
      <c r="C68" s="49"/>
    </row>
    <row r="69" spans="1:3" x14ac:dyDescent="0.25">
      <c r="A69" s="16"/>
      <c r="B69" s="37"/>
      <c r="C69" s="13"/>
    </row>
    <row r="70" spans="1:3" x14ac:dyDescent="0.25">
      <c r="A70" s="16"/>
      <c r="B70" s="37"/>
      <c r="C70" s="1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zoomScale="90" zoomScaleNormal="90" workbookViewId="0">
      <selection sqref="A1:XFD1048576"/>
    </sheetView>
  </sheetViews>
  <sheetFormatPr defaultRowHeight="15.75" x14ac:dyDescent="0.25"/>
  <cols>
    <col min="1" max="1" width="73.85546875" style="19" customWidth="1"/>
    <col min="2" max="2" width="27.140625" style="19" customWidth="1"/>
    <col min="3" max="3" width="21.140625" style="19" customWidth="1"/>
    <col min="4" max="4" width="13" style="2" bestFit="1" customWidth="1"/>
    <col min="5" max="16384" width="9.140625" style="2"/>
  </cols>
  <sheetData>
    <row r="1" spans="1:4" x14ac:dyDescent="0.25">
      <c r="A1" s="1"/>
      <c r="B1" s="21"/>
      <c r="C1" s="21"/>
    </row>
    <row r="2" spans="1:4" x14ac:dyDescent="0.25">
      <c r="A2" s="1"/>
      <c r="B2" s="21"/>
      <c r="C2" s="21"/>
    </row>
    <row r="3" spans="1:4" x14ac:dyDescent="0.25">
      <c r="A3" s="22"/>
      <c r="B3" s="27"/>
      <c r="C3" s="27"/>
    </row>
    <row r="4" spans="1:4" x14ac:dyDescent="0.25">
      <c r="A4" s="26"/>
      <c r="B4" s="14"/>
      <c r="C4" s="14"/>
    </row>
    <row r="5" spans="1:4" x14ac:dyDescent="0.25">
      <c r="A5" s="1"/>
      <c r="B5" s="21"/>
      <c r="C5" s="21"/>
    </row>
    <row r="6" spans="1:4" s="21" customFormat="1" x14ac:dyDescent="0.25">
      <c r="A6" s="1"/>
      <c r="B6" s="18"/>
      <c r="C6" s="18"/>
    </row>
    <row r="7" spans="1:4" s="21" customFormat="1" x14ac:dyDescent="0.25">
      <c r="A7" s="1"/>
      <c r="B7" s="18"/>
      <c r="C7" s="18"/>
    </row>
    <row r="8" spans="1:4" x14ac:dyDescent="0.25">
      <c r="A8" s="17"/>
    </row>
    <row r="9" spans="1:4" s="7" customFormat="1" x14ac:dyDescent="0.25">
      <c r="A9" s="22"/>
      <c r="B9" s="27"/>
      <c r="C9" s="27"/>
    </row>
    <row r="10" spans="1:4" s="9" customFormat="1" x14ac:dyDescent="0.25">
      <c r="A10" s="26"/>
      <c r="B10" s="28"/>
      <c r="C10" s="14"/>
    </row>
    <row r="11" spans="1:4" s="7" customFormat="1" ht="18" customHeight="1" x14ac:dyDescent="0.25">
      <c r="A11" s="11"/>
      <c r="B11" s="29"/>
      <c r="C11" s="10"/>
      <c r="D11" s="33"/>
    </row>
    <row r="12" spans="1:4" s="7" customFormat="1" ht="18" customHeight="1" x14ac:dyDescent="0.25">
      <c r="A12" s="11"/>
      <c r="B12" s="29"/>
      <c r="C12" s="10"/>
      <c r="D12" s="33"/>
    </row>
    <row r="13" spans="1:4" s="7" customFormat="1" x14ac:dyDescent="0.25">
      <c r="A13" s="38"/>
      <c r="B13" s="29"/>
      <c r="C13" s="10"/>
      <c r="D13" s="33"/>
    </row>
    <row r="14" spans="1:4" s="7" customFormat="1" x14ac:dyDescent="0.25">
      <c r="A14" s="38"/>
      <c r="B14" s="29"/>
      <c r="C14" s="10"/>
      <c r="D14" s="33"/>
    </row>
    <row r="15" spans="1:4" s="7" customFormat="1" x14ac:dyDescent="0.25">
      <c r="A15" s="11"/>
      <c r="B15" s="29"/>
      <c r="C15" s="10"/>
      <c r="D15" s="33"/>
    </row>
    <row r="16" spans="1:4" s="7" customFormat="1" x14ac:dyDescent="0.25">
      <c r="A16" s="11"/>
      <c r="B16" s="29"/>
      <c r="C16" s="10"/>
      <c r="D16" s="33"/>
    </row>
    <row r="17" spans="1:4" s="7" customFormat="1" x14ac:dyDescent="0.25">
      <c r="A17" s="11"/>
      <c r="B17" s="29"/>
      <c r="C17" s="10"/>
      <c r="D17" s="33"/>
    </row>
    <row r="18" spans="1:4" s="5" customFormat="1" x14ac:dyDescent="0.25">
      <c r="A18" s="31"/>
      <c r="B18" s="15"/>
      <c r="C18" s="30"/>
      <c r="D18" s="34"/>
    </row>
    <row r="19" spans="1:4" s="5" customFormat="1" x14ac:dyDescent="0.25">
      <c r="A19" s="1"/>
      <c r="B19" s="18"/>
      <c r="C19" s="18"/>
    </row>
    <row r="20" spans="1:4" s="21" customFormat="1" x14ac:dyDescent="0.25">
      <c r="A20" s="1"/>
      <c r="B20" s="18"/>
      <c r="C20" s="18"/>
    </row>
    <row r="21" spans="1:4" s="21" customFormat="1" x14ac:dyDescent="0.25">
      <c r="A21" s="2"/>
      <c r="B21" s="6"/>
      <c r="C21" s="6"/>
    </row>
    <row r="22" spans="1:4" x14ac:dyDescent="0.25">
      <c r="A22" s="3"/>
      <c r="B22" s="27"/>
      <c r="C22" s="27"/>
    </row>
    <row r="23" spans="1:4" s="7" customFormat="1" ht="32.25" customHeight="1" x14ac:dyDescent="0.25">
      <c r="A23" s="8"/>
      <c r="B23" s="28"/>
      <c r="C23" s="12"/>
    </row>
    <row r="24" spans="1:4" s="9" customFormat="1" x14ac:dyDescent="0.25">
      <c r="A24" s="11"/>
      <c r="B24" s="29"/>
      <c r="C24" s="10"/>
    </row>
    <row r="25" spans="1:4" s="7" customFormat="1" x14ac:dyDescent="0.25">
      <c r="A25" s="11"/>
      <c r="B25" s="29"/>
      <c r="C25" s="10"/>
    </row>
    <row r="26" spans="1:4" s="7" customFormat="1" x14ac:dyDescent="0.25">
      <c r="A26" s="31"/>
      <c r="B26" s="15"/>
      <c r="C26" s="30"/>
    </row>
    <row r="27" spans="1:4" s="5" customFormat="1" x14ac:dyDescent="0.25">
      <c r="A27" s="1"/>
      <c r="B27" s="6"/>
      <c r="C27" s="6"/>
    </row>
    <row r="28" spans="1:4" s="5" customFormat="1" x14ac:dyDescent="0.25">
      <c r="A28" s="1"/>
      <c r="B28" s="6"/>
      <c r="C28" s="6"/>
    </row>
    <row r="29" spans="1:4" s="5" customFormat="1" x14ac:dyDescent="0.25">
      <c r="A29" s="1"/>
      <c r="B29" s="21"/>
      <c r="C29" s="21"/>
    </row>
    <row r="30" spans="1:4" s="5" customFormat="1" ht="33.75" customHeight="1" x14ac:dyDescent="0.25">
      <c r="A30" s="3"/>
      <c r="B30" s="27"/>
      <c r="C30" s="27"/>
    </row>
    <row r="31" spans="1:4" x14ac:dyDescent="0.25">
      <c r="A31" s="23"/>
      <c r="B31" s="14"/>
      <c r="C31" s="50"/>
    </row>
    <row r="32" spans="1:4" ht="17.25" customHeight="1" x14ac:dyDescent="0.25">
      <c r="A32" s="16"/>
      <c r="B32" s="37"/>
      <c r="C32" s="51"/>
    </row>
    <row r="33" spans="1:4" ht="17.25" customHeight="1" x14ac:dyDescent="0.25">
      <c r="A33" s="16"/>
      <c r="B33" s="37"/>
      <c r="C33" s="51"/>
    </row>
    <row r="34" spans="1:4" ht="33" customHeight="1" x14ac:dyDescent="0.25">
      <c r="A34" s="16"/>
      <c r="B34" s="37"/>
      <c r="C34" s="52"/>
    </row>
    <row r="35" spans="1:4" ht="33" customHeight="1" x14ac:dyDescent="0.25">
      <c r="A35" s="16"/>
      <c r="B35" s="37"/>
      <c r="C35" s="52"/>
    </row>
    <row r="36" spans="1:4" ht="17.25" customHeight="1" x14ac:dyDescent="0.25">
      <c r="A36" s="16"/>
      <c r="B36" s="37"/>
      <c r="C36" s="51"/>
    </row>
    <row r="37" spans="1:4" ht="17.25" customHeight="1" x14ac:dyDescent="0.25">
      <c r="A37" s="16"/>
      <c r="B37" s="37"/>
      <c r="C37" s="51"/>
    </row>
    <row r="38" spans="1:4" x14ac:dyDescent="0.25">
      <c r="A38" s="20"/>
      <c r="B38" s="20"/>
      <c r="C38" s="20"/>
    </row>
    <row r="39" spans="1:4" x14ac:dyDescent="0.25">
      <c r="A39" s="1"/>
      <c r="B39" s="6"/>
      <c r="C39" s="6"/>
      <c r="D39" s="4"/>
    </row>
    <row r="40" spans="1:4" x14ac:dyDescent="0.25">
      <c r="A40" s="1"/>
      <c r="B40" s="6"/>
      <c r="C40" s="6"/>
      <c r="D40" s="4"/>
    </row>
    <row r="41" spans="1:4" x14ac:dyDescent="0.25">
      <c r="A41" s="1"/>
      <c r="B41" s="21"/>
      <c r="C41" s="21"/>
    </row>
    <row r="42" spans="1:4" x14ac:dyDescent="0.25">
      <c r="A42" s="3"/>
      <c r="B42" s="27"/>
      <c r="C42" s="27"/>
    </row>
    <row r="43" spans="1:4" x14ac:dyDescent="0.25">
      <c r="A43" s="23"/>
      <c r="B43" s="28"/>
      <c r="C43" s="32"/>
    </row>
    <row r="44" spans="1:4" x14ac:dyDescent="0.25">
      <c r="A44" s="16"/>
      <c r="B44" s="29"/>
      <c r="C44" s="10"/>
    </row>
    <row r="45" spans="1:4" x14ac:dyDescent="0.25">
      <c r="A45" s="16"/>
      <c r="B45" s="29"/>
      <c r="C45" s="10"/>
    </row>
    <row r="46" spans="1:4" x14ac:dyDescent="0.25">
      <c r="A46" s="20"/>
      <c r="B46" s="20"/>
      <c r="C46" s="20"/>
    </row>
    <row r="47" spans="1:4" x14ac:dyDescent="0.25">
      <c r="A47" s="1"/>
      <c r="B47" s="6"/>
      <c r="C47" s="6"/>
    </row>
    <row r="48" spans="1:4" x14ac:dyDescent="0.25">
      <c r="A48" s="1"/>
      <c r="B48" s="6"/>
      <c r="C48" s="6"/>
    </row>
    <row r="49" spans="1:5" x14ac:dyDescent="0.25">
      <c r="A49" s="1"/>
      <c r="B49" s="21"/>
      <c r="C49" s="21"/>
    </row>
    <row r="50" spans="1:5" x14ac:dyDescent="0.25">
      <c r="A50" s="3"/>
      <c r="B50" s="27"/>
      <c r="C50" s="27"/>
    </row>
    <row r="51" spans="1:5" x14ac:dyDescent="0.25">
      <c r="A51" s="23"/>
      <c r="B51" s="28"/>
      <c r="C51" s="32"/>
    </row>
    <row r="52" spans="1:5" x14ac:dyDescent="0.25">
      <c r="A52" s="16"/>
      <c r="B52" s="29"/>
      <c r="C52" s="10"/>
    </row>
    <row r="53" spans="1:5" x14ac:dyDescent="0.25">
      <c r="A53" s="16"/>
      <c r="B53" s="29"/>
      <c r="C53" s="10"/>
    </row>
    <row r="54" spans="1:5" x14ac:dyDescent="0.25">
      <c r="A54" s="20"/>
      <c r="B54" s="20"/>
      <c r="C54" s="20"/>
    </row>
    <row r="55" spans="1:5" x14ac:dyDescent="0.25">
      <c r="A55" s="25"/>
      <c r="B55" s="20"/>
      <c r="C55" s="20"/>
    </row>
    <row r="56" spans="1:5" x14ac:dyDescent="0.25">
      <c r="A56" s="25"/>
      <c r="B56" s="20"/>
      <c r="C56" s="20"/>
    </row>
    <row r="57" spans="1:5" x14ac:dyDescent="0.25">
      <c r="A57" s="25"/>
      <c r="B57" s="20"/>
      <c r="C57" s="20"/>
    </row>
    <row r="58" spans="1:5" x14ac:dyDescent="0.25">
      <c r="A58" s="3"/>
      <c r="B58" s="27"/>
      <c r="C58" s="27"/>
    </row>
    <row r="59" spans="1:5" x14ac:dyDescent="0.25">
      <c r="A59" s="24"/>
      <c r="B59" s="28"/>
      <c r="C59" s="12"/>
      <c r="E59" s="56"/>
    </row>
    <row r="60" spans="1:5" x14ac:dyDescent="0.25">
      <c r="A60" s="16"/>
      <c r="B60" s="29"/>
      <c r="C60" s="10"/>
      <c r="D60" s="4"/>
    </row>
    <row r="61" spans="1:5" x14ac:dyDescent="0.25">
      <c r="A61" s="16"/>
      <c r="B61" s="29"/>
      <c r="C61" s="10"/>
      <c r="D61" s="36"/>
    </row>
    <row r="62" spans="1:5" x14ac:dyDescent="0.25">
      <c r="A62" s="16"/>
      <c r="B62" s="29"/>
      <c r="C62" s="10"/>
      <c r="D62" s="4"/>
    </row>
    <row r="63" spans="1:5" x14ac:dyDescent="0.25">
      <c r="A63" s="41"/>
      <c r="B63" s="45"/>
      <c r="C63" s="10"/>
    </row>
    <row r="64" spans="1:5" x14ac:dyDescent="0.25">
      <c r="A64" s="41"/>
      <c r="B64" s="46"/>
      <c r="C64" s="44"/>
    </row>
    <row r="65" spans="1:3" x14ac:dyDescent="0.25">
      <c r="A65" s="42"/>
      <c r="B65" s="43"/>
      <c r="C65" s="43"/>
    </row>
    <row r="66" spans="1:3" x14ac:dyDescent="0.25">
      <c r="A66" s="20"/>
      <c r="B66" s="20"/>
      <c r="C66" s="20"/>
    </row>
    <row r="67" spans="1:3" x14ac:dyDescent="0.25">
      <c r="A67" s="3"/>
      <c r="B67" s="27"/>
      <c r="C67" s="27"/>
    </row>
    <row r="68" spans="1:3" x14ac:dyDescent="0.25">
      <c r="A68" s="47"/>
      <c r="B68" s="48"/>
      <c r="C68" s="49"/>
    </row>
    <row r="69" spans="1:3" x14ac:dyDescent="0.25">
      <c r="A69" s="16"/>
      <c r="B69" s="55"/>
      <c r="C69" s="13"/>
    </row>
    <row r="70" spans="1:3" x14ac:dyDescent="0.25">
      <c r="A70" s="16"/>
      <c r="B70" s="55"/>
      <c r="C70" s="1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zoomScale="90" zoomScaleNormal="90" workbookViewId="0">
      <selection sqref="A1:XFD1048576"/>
    </sheetView>
  </sheetViews>
  <sheetFormatPr defaultRowHeight="15.75" x14ac:dyDescent="0.25"/>
  <cols>
    <col min="1" max="1" width="73.85546875" style="19" customWidth="1"/>
    <col min="2" max="2" width="27.140625" style="19" customWidth="1"/>
    <col min="3" max="3" width="21.140625" style="19" customWidth="1"/>
    <col min="4" max="4" width="13" style="2" bestFit="1" customWidth="1"/>
    <col min="5" max="16384" width="9.140625" style="2"/>
  </cols>
  <sheetData>
    <row r="1" spans="1:4" x14ac:dyDescent="0.25">
      <c r="A1" s="1"/>
      <c r="B1" s="21"/>
      <c r="C1" s="21"/>
    </row>
    <row r="2" spans="1:4" x14ac:dyDescent="0.25">
      <c r="A2" s="1"/>
      <c r="B2" s="21"/>
      <c r="C2" s="21"/>
    </row>
    <row r="3" spans="1:4" x14ac:dyDescent="0.25">
      <c r="A3" s="22"/>
      <c r="B3" s="27"/>
      <c r="C3" s="27"/>
    </row>
    <row r="4" spans="1:4" x14ac:dyDescent="0.25">
      <c r="A4" s="26"/>
      <c r="B4" s="14"/>
      <c r="C4" s="14"/>
    </row>
    <row r="5" spans="1:4" x14ac:dyDescent="0.25">
      <c r="A5" s="1"/>
      <c r="B5" s="21"/>
      <c r="C5" s="21"/>
    </row>
    <row r="6" spans="1:4" s="21" customFormat="1" x14ac:dyDescent="0.25">
      <c r="A6" s="1"/>
      <c r="B6" s="18"/>
      <c r="C6" s="18"/>
    </row>
    <row r="7" spans="1:4" s="21" customFormat="1" x14ac:dyDescent="0.25">
      <c r="A7" s="1"/>
      <c r="B7" s="18"/>
      <c r="C7" s="18"/>
    </row>
    <row r="8" spans="1:4" x14ac:dyDescent="0.25">
      <c r="A8" s="17"/>
    </row>
    <row r="9" spans="1:4" s="7" customFormat="1" x14ac:dyDescent="0.25">
      <c r="A9" s="22"/>
      <c r="B9" s="27"/>
      <c r="C9" s="27"/>
    </row>
    <row r="10" spans="1:4" s="9" customFormat="1" x14ac:dyDescent="0.25">
      <c r="A10" s="26"/>
      <c r="B10" s="28"/>
      <c r="C10" s="14"/>
    </row>
    <row r="11" spans="1:4" s="7" customFormat="1" ht="18" customHeight="1" x14ac:dyDescent="0.25">
      <c r="A11" s="11"/>
      <c r="B11" s="29"/>
      <c r="C11" s="10"/>
      <c r="D11" s="33"/>
    </row>
    <row r="12" spans="1:4" s="7" customFormat="1" ht="18" customHeight="1" x14ac:dyDescent="0.25">
      <c r="A12" s="11"/>
      <c r="B12" s="29"/>
      <c r="C12" s="10"/>
      <c r="D12" s="33"/>
    </row>
    <row r="13" spans="1:4" s="7" customFormat="1" x14ac:dyDescent="0.25">
      <c r="A13" s="38"/>
      <c r="B13" s="29"/>
      <c r="C13" s="10"/>
      <c r="D13" s="33"/>
    </row>
    <row r="14" spans="1:4" s="7" customFormat="1" x14ac:dyDescent="0.25">
      <c r="A14" s="38"/>
      <c r="B14" s="29"/>
      <c r="C14" s="10"/>
      <c r="D14" s="33"/>
    </row>
    <row r="15" spans="1:4" s="7" customFormat="1" x14ac:dyDescent="0.25">
      <c r="A15" s="11"/>
      <c r="B15" s="29"/>
      <c r="C15" s="10"/>
      <c r="D15" s="33"/>
    </row>
    <row r="16" spans="1:4" s="7" customFormat="1" x14ac:dyDescent="0.25">
      <c r="A16" s="11"/>
      <c r="B16" s="29"/>
      <c r="C16" s="10"/>
      <c r="D16" s="33"/>
    </row>
    <row r="17" spans="1:4" s="7" customFormat="1" x14ac:dyDescent="0.25">
      <c r="A17" s="11"/>
      <c r="B17" s="29"/>
      <c r="C17" s="10"/>
      <c r="D17" s="33"/>
    </row>
    <row r="18" spans="1:4" s="5" customFormat="1" x14ac:dyDescent="0.25">
      <c r="A18" s="31"/>
      <c r="B18" s="15"/>
      <c r="C18" s="30"/>
      <c r="D18" s="34"/>
    </row>
    <row r="19" spans="1:4" s="5" customFormat="1" x14ac:dyDescent="0.25">
      <c r="A19" s="1"/>
      <c r="B19" s="18"/>
      <c r="C19" s="18"/>
    </row>
    <row r="20" spans="1:4" s="21" customFormat="1" x14ac:dyDescent="0.25">
      <c r="A20" s="1"/>
      <c r="B20" s="18"/>
      <c r="C20" s="18"/>
    </row>
    <row r="21" spans="1:4" s="21" customFormat="1" x14ac:dyDescent="0.25">
      <c r="A21" s="2"/>
      <c r="B21" s="6"/>
      <c r="C21" s="6"/>
    </row>
    <row r="22" spans="1:4" x14ac:dyDescent="0.25">
      <c r="A22" s="3"/>
      <c r="B22" s="27"/>
      <c r="C22" s="27"/>
    </row>
    <row r="23" spans="1:4" s="7" customFormat="1" ht="32.25" customHeight="1" x14ac:dyDescent="0.25">
      <c r="A23" s="8"/>
      <c r="B23" s="28"/>
      <c r="C23" s="12"/>
    </row>
    <row r="24" spans="1:4" s="9" customFormat="1" x14ac:dyDescent="0.25">
      <c r="A24" s="11"/>
      <c r="B24" s="29"/>
      <c r="C24" s="10"/>
    </row>
    <row r="25" spans="1:4" s="7" customFormat="1" x14ac:dyDescent="0.25">
      <c r="A25" s="11"/>
      <c r="B25" s="29"/>
      <c r="C25" s="10"/>
    </row>
    <row r="26" spans="1:4" s="7" customFormat="1" x14ac:dyDescent="0.25">
      <c r="A26" s="31"/>
      <c r="B26" s="15"/>
      <c r="C26" s="30"/>
    </row>
    <row r="27" spans="1:4" s="5" customFormat="1" x14ac:dyDescent="0.25">
      <c r="A27" s="1"/>
      <c r="B27" s="6"/>
      <c r="C27" s="6"/>
    </row>
    <row r="28" spans="1:4" s="5" customFormat="1" x14ac:dyDescent="0.25">
      <c r="A28" s="1"/>
      <c r="B28" s="6"/>
      <c r="C28" s="6"/>
    </row>
    <row r="29" spans="1:4" s="5" customFormat="1" x14ac:dyDescent="0.25">
      <c r="A29" s="1"/>
      <c r="B29" s="21"/>
      <c r="C29" s="21"/>
    </row>
    <row r="30" spans="1:4" s="5" customFormat="1" ht="33.75" customHeight="1" x14ac:dyDescent="0.25">
      <c r="A30" s="3"/>
      <c r="B30" s="27"/>
      <c r="C30" s="27"/>
    </row>
    <row r="31" spans="1:4" x14ac:dyDescent="0.25">
      <c r="A31" s="23"/>
      <c r="B31" s="14"/>
      <c r="C31" s="50"/>
    </row>
    <row r="32" spans="1:4" ht="17.25" customHeight="1" x14ac:dyDescent="0.25">
      <c r="A32" s="16"/>
      <c r="B32" s="37"/>
      <c r="C32" s="51"/>
    </row>
    <row r="33" spans="1:4" ht="17.25" customHeight="1" x14ac:dyDescent="0.25">
      <c r="A33" s="16"/>
      <c r="B33" s="37"/>
      <c r="C33" s="51"/>
    </row>
    <row r="34" spans="1:4" ht="33" customHeight="1" x14ac:dyDescent="0.25">
      <c r="A34" s="16"/>
      <c r="B34" s="37"/>
      <c r="C34" s="52"/>
    </row>
    <row r="35" spans="1:4" ht="33" customHeight="1" x14ac:dyDescent="0.25">
      <c r="A35" s="16"/>
      <c r="B35" s="37"/>
      <c r="C35" s="52"/>
    </row>
    <row r="36" spans="1:4" ht="17.25" customHeight="1" x14ac:dyDescent="0.25">
      <c r="A36" s="16"/>
      <c r="B36" s="37"/>
      <c r="C36" s="51"/>
    </row>
    <row r="37" spans="1:4" ht="17.25" customHeight="1" x14ac:dyDescent="0.25">
      <c r="A37" s="16"/>
      <c r="B37" s="37"/>
      <c r="C37" s="51"/>
    </row>
    <row r="38" spans="1:4" x14ac:dyDescent="0.25">
      <c r="A38" s="20"/>
      <c r="B38" s="20"/>
      <c r="C38" s="20"/>
    </row>
    <row r="39" spans="1:4" x14ac:dyDescent="0.25">
      <c r="A39" s="1"/>
      <c r="B39" s="6"/>
      <c r="C39" s="6"/>
      <c r="D39" s="4"/>
    </row>
    <row r="40" spans="1:4" x14ac:dyDescent="0.25">
      <c r="A40" s="1"/>
      <c r="B40" s="6"/>
      <c r="C40" s="6"/>
      <c r="D40" s="4"/>
    </row>
    <row r="41" spans="1:4" x14ac:dyDescent="0.25">
      <c r="A41" s="1"/>
      <c r="B41" s="21"/>
      <c r="C41" s="21"/>
    </row>
    <row r="42" spans="1:4" x14ac:dyDescent="0.25">
      <c r="A42" s="3"/>
      <c r="B42" s="27"/>
      <c r="C42" s="27"/>
    </row>
    <row r="43" spans="1:4" x14ac:dyDescent="0.25">
      <c r="A43" s="23"/>
      <c r="B43" s="28"/>
      <c r="C43" s="32"/>
    </row>
    <row r="44" spans="1:4" x14ac:dyDescent="0.25">
      <c r="A44" s="16"/>
      <c r="B44" s="29"/>
      <c r="C44" s="10"/>
    </row>
    <row r="45" spans="1:4" x14ac:dyDescent="0.25">
      <c r="A45" s="16"/>
      <c r="B45" s="29"/>
      <c r="C45" s="10"/>
    </row>
    <row r="46" spans="1:4" x14ac:dyDescent="0.25">
      <c r="A46" s="20"/>
      <c r="B46" s="20"/>
      <c r="C46" s="20"/>
    </row>
    <row r="47" spans="1:4" x14ac:dyDescent="0.25">
      <c r="A47" s="1"/>
      <c r="B47" s="6"/>
      <c r="C47" s="6"/>
    </row>
    <row r="48" spans="1:4" x14ac:dyDescent="0.25">
      <c r="A48" s="1"/>
      <c r="B48" s="6"/>
      <c r="C48" s="6"/>
    </row>
    <row r="49" spans="1:7" x14ac:dyDescent="0.25">
      <c r="A49" s="1"/>
      <c r="B49" s="21"/>
      <c r="C49" s="21"/>
    </row>
    <row r="50" spans="1:7" x14ac:dyDescent="0.25">
      <c r="A50" s="3"/>
      <c r="B50" s="27"/>
      <c r="C50" s="27"/>
    </row>
    <row r="51" spans="1:7" x14ac:dyDescent="0.25">
      <c r="A51" s="23"/>
      <c r="B51" s="28"/>
      <c r="C51" s="32"/>
    </row>
    <row r="52" spans="1:7" x14ac:dyDescent="0.25">
      <c r="A52" s="16"/>
      <c r="B52" s="29"/>
      <c r="C52" s="10"/>
    </row>
    <row r="53" spans="1:7" x14ac:dyDescent="0.25">
      <c r="A53" s="16"/>
      <c r="B53" s="29"/>
      <c r="C53" s="10"/>
    </row>
    <row r="54" spans="1:7" x14ac:dyDescent="0.25">
      <c r="A54" s="20"/>
      <c r="B54" s="20"/>
      <c r="C54" s="20"/>
    </row>
    <row r="55" spans="1:7" x14ac:dyDescent="0.25">
      <c r="A55" s="25"/>
      <c r="B55" s="20"/>
      <c r="C55" s="20"/>
    </row>
    <row r="56" spans="1:7" x14ac:dyDescent="0.25">
      <c r="A56" s="25"/>
      <c r="B56" s="20"/>
      <c r="C56" s="20"/>
    </row>
    <row r="57" spans="1:7" x14ac:dyDescent="0.25">
      <c r="A57" s="25"/>
      <c r="B57" s="20"/>
      <c r="C57" s="20"/>
    </row>
    <row r="58" spans="1:7" x14ac:dyDescent="0.25">
      <c r="A58" s="3"/>
      <c r="B58" s="27"/>
      <c r="C58" s="27"/>
    </row>
    <row r="59" spans="1:7" x14ac:dyDescent="0.25">
      <c r="A59" s="24"/>
      <c r="B59" s="28"/>
      <c r="C59" s="12"/>
    </row>
    <row r="60" spans="1:7" x14ac:dyDescent="0.25">
      <c r="A60" s="16"/>
      <c r="B60" s="29"/>
      <c r="C60" s="10"/>
      <c r="D60" s="4"/>
    </row>
    <row r="61" spans="1:7" x14ac:dyDescent="0.25">
      <c r="A61" s="16"/>
      <c r="B61" s="29"/>
      <c r="C61" s="10"/>
      <c r="D61" s="36"/>
    </row>
    <row r="62" spans="1:7" x14ac:dyDescent="0.25">
      <c r="A62" s="16"/>
      <c r="B62" s="29"/>
      <c r="C62" s="10"/>
      <c r="D62" s="4"/>
      <c r="G62" s="56"/>
    </row>
    <row r="63" spans="1:7" x14ac:dyDescent="0.25">
      <c r="A63" s="41"/>
      <c r="B63" s="45"/>
      <c r="C63" s="10"/>
    </row>
    <row r="64" spans="1:7" x14ac:dyDescent="0.25">
      <c r="A64" s="41"/>
      <c r="B64" s="46"/>
      <c r="C64" s="44"/>
    </row>
    <row r="65" spans="1:3" x14ac:dyDescent="0.25">
      <c r="A65" s="42"/>
      <c r="B65" s="43"/>
      <c r="C65" s="43"/>
    </row>
    <row r="66" spans="1:3" x14ac:dyDescent="0.25">
      <c r="A66" s="20"/>
      <c r="B66" s="20"/>
      <c r="C66" s="20"/>
    </row>
    <row r="67" spans="1:3" x14ac:dyDescent="0.25">
      <c r="A67" s="3"/>
      <c r="B67" s="27"/>
      <c r="C67" s="27"/>
    </row>
    <row r="68" spans="1:3" x14ac:dyDescent="0.25">
      <c r="A68" s="47"/>
      <c r="B68" s="48"/>
      <c r="C68" s="49"/>
    </row>
    <row r="69" spans="1:3" x14ac:dyDescent="0.25">
      <c r="A69" s="16"/>
      <c r="B69" s="37"/>
      <c r="C69" s="13"/>
    </row>
    <row r="70" spans="1:3" x14ac:dyDescent="0.25">
      <c r="A70" s="16"/>
      <c r="B70" s="37"/>
      <c r="C70" s="13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opLeftCell="A49" zoomScale="90" zoomScaleNormal="90" workbookViewId="0">
      <selection activeCell="A49" sqref="A1:XFD1048576"/>
    </sheetView>
  </sheetViews>
  <sheetFormatPr defaultRowHeight="15.75" x14ac:dyDescent="0.25"/>
  <cols>
    <col min="1" max="1" width="73.85546875" style="19" customWidth="1"/>
    <col min="2" max="2" width="27.140625" style="19" customWidth="1"/>
    <col min="3" max="3" width="21.140625" style="19" customWidth="1"/>
    <col min="4" max="4" width="13" style="2" bestFit="1" customWidth="1"/>
    <col min="5" max="16384" width="9.140625" style="2"/>
  </cols>
  <sheetData>
    <row r="1" spans="1:4" x14ac:dyDescent="0.25">
      <c r="A1" s="1"/>
      <c r="B1" s="21"/>
      <c r="C1" s="21"/>
    </row>
    <row r="2" spans="1:4" x14ac:dyDescent="0.25">
      <c r="A2" s="1"/>
      <c r="B2" s="21"/>
      <c r="C2" s="21"/>
    </row>
    <row r="3" spans="1:4" x14ac:dyDescent="0.25">
      <c r="A3" s="22"/>
      <c r="B3" s="27"/>
      <c r="C3" s="27"/>
    </row>
    <row r="4" spans="1:4" x14ac:dyDescent="0.25">
      <c r="A4" s="26"/>
      <c r="B4" s="14"/>
      <c r="C4" s="14"/>
    </row>
    <row r="5" spans="1:4" x14ac:dyDescent="0.25">
      <c r="A5" s="1"/>
      <c r="B5" s="21"/>
      <c r="C5" s="21"/>
    </row>
    <row r="6" spans="1:4" s="21" customFormat="1" x14ac:dyDescent="0.25">
      <c r="A6" s="1"/>
      <c r="B6" s="18"/>
      <c r="C6" s="18"/>
    </row>
    <row r="7" spans="1:4" s="21" customFormat="1" x14ac:dyDescent="0.25">
      <c r="A7" s="1"/>
      <c r="B7" s="18"/>
      <c r="C7" s="18"/>
    </row>
    <row r="8" spans="1:4" x14ac:dyDescent="0.25">
      <c r="A8" s="17"/>
    </row>
    <row r="9" spans="1:4" s="7" customFormat="1" x14ac:dyDescent="0.25">
      <c r="A9" s="22"/>
      <c r="B9" s="27"/>
      <c r="C9" s="27"/>
    </row>
    <row r="10" spans="1:4" s="9" customFormat="1" x14ac:dyDescent="0.25">
      <c r="A10" s="26"/>
      <c r="B10" s="28"/>
      <c r="C10" s="14"/>
    </row>
    <row r="11" spans="1:4" s="7" customFormat="1" ht="18" customHeight="1" x14ac:dyDescent="0.25">
      <c r="A11" s="11"/>
      <c r="B11" s="29"/>
      <c r="C11" s="10"/>
      <c r="D11" s="33"/>
    </row>
    <row r="12" spans="1:4" s="7" customFormat="1" ht="18" customHeight="1" x14ac:dyDescent="0.25">
      <c r="A12" s="11"/>
      <c r="B12" s="29"/>
      <c r="C12" s="10"/>
      <c r="D12" s="33"/>
    </row>
    <row r="13" spans="1:4" s="7" customFormat="1" x14ac:dyDescent="0.25">
      <c r="A13" s="38"/>
      <c r="B13" s="29"/>
      <c r="C13" s="10"/>
      <c r="D13" s="33"/>
    </row>
    <row r="14" spans="1:4" s="7" customFormat="1" x14ac:dyDescent="0.25">
      <c r="A14" s="38"/>
      <c r="B14" s="29"/>
      <c r="C14" s="10"/>
      <c r="D14" s="33"/>
    </row>
    <row r="15" spans="1:4" s="7" customFormat="1" x14ac:dyDescent="0.25">
      <c r="A15" s="11"/>
      <c r="B15" s="29"/>
      <c r="C15" s="10"/>
      <c r="D15" s="33"/>
    </row>
    <row r="16" spans="1:4" s="7" customFormat="1" x14ac:dyDescent="0.25">
      <c r="A16" s="11"/>
      <c r="B16" s="29"/>
      <c r="C16" s="10"/>
      <c r="D16" s="33"/>
    </row>
    <row r="17" spans="1:4" s="7" customFormat="1" x14ac:dyDescent="0.25">
      <c r="A17" s="11"/>
      <c r="B17" s="29"/>
      <c r="C17" s="10"/>
      <c r="D17" s="33"/>
    </row>
    <row r="18" spans="1:4" s="5" customFormat="1" x14ac:dyDescent="0.25">
      <c r="A18" s="31"/>
      <c r="B18" s="15"/>
      <c r="C18" s="30"/>
      <c r="D18" s="34"/>
    </row>
    <row r="19" spans="1:4" s="5" customFormat="1" x14ac:dyDescent="0.25">
      <c r="A19" s="1"/>
      <c r="B19" s="18"/>
      <c r="C19" s="18"/>
    </row>
    <row r="20" spans="1:4" s="21" customFormat="1" x14ac:dyDescent="0.25">
      <c r="A20" s="1"/>
      <c r="B20" s="18"/>
      <c r="C20" s="18"/>
    </row>
    <row r="21" spans="1:4" s="21" customFormat="1" x14ac:dyDescent="0.25">
      <c r="A21" s="2"/>
      <c r="B21" s="6"/>
      <c r="C21" s="6"/>
    </row>
    <row r="22" spans="1:4" x14ac:dyDescent="0.25">
      <c r="A22" s="3"/>
      <c r="B22" s="27"/>
      <c r="C22" s="27"/>
    </row>
    <row r="23" spans="1:4" s="7" customFormat="1" ht="32.25" customHeight="1" x14ac:dyDescent="0.25">
      <c r="A23" s="8"/>
      <c r="B23" s="28"/>
      <c r="C23" s="12"/>
    </row>
    <row r="24" spans="1:4" s="9" customFormat="1" x14ac:dyDescent="0.25">
      <c r="A24" s="11"/>
      <c r="B24" s="29"/>
      <c r="C24" s="10"/>
    </row>
    <row r="25" spans="1:4" s="7" customFormat="1" x14ac:dyDescent="0.25">
      <c r="A25" s="11"/>
      <c r="B25" s="29"/>
      <c r="C25" s="10"/>
    </row>
    <row r="26" spans="1:4" s="7" customFormat="1" x14ac:dyDescent="0.25">
      <c r="A26" s="31"/>
      <c r="B26" s="15"/>
      <c r="C26" s="30"/>
    </row>
    <row r="27" spans="1:4" s="5" customFormat="1" x14ac:dyDescent="0.25">
      <c r="A27" s="1"/>
      <c r="B27" s="6"/>
      <c r="C27" s="6"/>
    </row>
    <row r="28" spans="1:4" s="5" customFormat="1" x14ac:dyDescent="0.25">
      <c r="A28" s="1"/>
      <c r="B28" s="6"/>
      <c r="C28" s="6"/>
    </row>
    <row r="29" spans="1:4" s="5" customFormat="1" x14ac:dyDescent="0.25">
      <c r="A29" s="1"/>
      <c r="B29" s="21"/>
      <c r="C29" s="21"/>
    </row>
    <row r="30" spans="1:4" s="5" customFormat="1" ht="33.75" customHeight="1" x14ac:dyDescent="0.25">
      <c r="A30" s="3"/>
      <c r="B30" s="27"/>
      <c r="C30" s="27"/>
    </row>
    <row r="31" spans="1:4" x14ac:dyDescent="0.25">
      <c r="A31" s="23"/>
      <c r="B31" s="14"/>
      <c r="C31" s="50"/>
    </row>
    <row r="32" spans="1:4" ht="17.25" customHeight="1" x14ac:dyDescent="0.25">
      <c r="A32" s="16"/>
      <c r="B32" s="37"/>
      <c r="C32" s="51"/>
    </row>
    <row r="33" spans="1:4" ht="17.25" customHeight="1" x14ac:dyDescent="0.25">
      <c r="A33" s="16"/>
      <c r="B33" s="37"/>
      <c r="C33" s="51"/>
    </row>
    <row r="34" spans="1:4" ht="33" customHeight="1" x14ac:dyDescent="0.25">
      <c r="A34" s="16"/>
      <c r="B34" s="37"/>
      <c r="C34" s="52"/>
    </row>
    <row r="35" spans="1:4" ht="33" customHeight="1" x14ac:dyDescent="0.25">
      <c r="A35" s="16"/>
      <c r="B35" s="37"/>
      <c r="C35" s="52"/>
    </row>
    <row r="36" spans="1:4" ht="17.25" customHeight="1" x14ac:dyDescent="0.25">
      <c r="A36" s="16"/>
      <c r="B36" s="37"/>
      <c r="C36" s="51"/>
    </row>
    <row r="37" spans="1:4" ht="17.25" customHeight="1" x14ac:dyDescent="0.25">
      <c r="A37" s="16"/>
      <c r="B37" s="37"/>
      <c r="C37" s="51"/>
    </row>
    <row r="38" spans="1:4" x14ac:dyDescent="0.25">
      <c r="A38" s="20"/>
      <c r="B38" s="20"/>
      <c r="C38" s="20"/>
    </row>
    <row r="39" spans="1:4" x14ac:dyDescent="0.25">
      <c r="A39" s="1"/>
      <c r="B39" s="6"/>
      <c r="C39" s="6"/>
      <c r="D39" s="4"/>
    </row>
    <row r="40" spans="1:4" x14ac:dyDescent="0.25">
      <c r="A40" s="1"/>
      <c r="B40" s="6"/>
      <c r="C40" s="6"/>
      <c r="D40" s="4"/>
    </row>
    <row r="41" spans="1:4" x14ac:dyDescent="0.25">
      <c r="A41" s="1"/>
      <c r="B41" s="21"/>
      <c r="C41" s="21"/>
    </row>
    <row r="42" spans="1:4" x14ac:dyDescent="0.25">
      <c r="A42" s="3"/>
      <c r="B42" s="27"/>
      <c r="C42" s="27"/>
    </row>
    <row r="43" spans="1:4" x14ac:dyDescent="0.25">
      <c r="A43" s="23"/>
      <c r="B43" s="28"/>
      <c r="C43" s="32"/>
    </row>
    <row r="44" spans="1:4" x14ac:dyDescent="0.25">
      <c r="A44" s="16"/>
      <c r="B44" s="29"/>
      <c r="C44" s="10"/>
    </row>
    <row r="45" spans="1:4" x14ac:dyDescent="0.25">
      <c r="A45" s="16"/>
      <c r="B45" s="29"/>
      <c r="C45" s="10"/>
    </row>
    <row r="46" spans="1:4" x14ac:dyDescent="0.25">
      <c r="A46" s="20"/>
      <c r="B46" s="20"/>
      <c r="C46" s="20"/>
    </row>
    <row r="47" spans="1:4" x14ac:dyDescent="0.25">
      <c r="A47" s="1"/>
      <c r="B47" s="6"/>
      <c r="C47" s="6"/>
    </row>
    <row r="48" spans="1:4" x14ac:dyDescent="0.25">
      <c r="A48" s="1"/>
      <c r="B48" s="6"/>
      <c r="C48" s="6"/>
    </row>
    <row r="49" spans="1:5" x14ac:dyDescent="0.25">
      <c r="A49" s="1"/>
      <c r="B49" s="21"/>
      <c r="C49" s="21"/>
    </row>
    <row r="50" spans="1:5" x14ac:dyDescent="0.25">
      <c r="A50" s="3"/>
      <c r="B50" s="27"/>
      <c r="C50" s="27"/>
    </row>
    <row r="51" spans="1:5" x14ac:dyDescent="0.25">
      <c r="A51" s="23"/>
      <c r="B51" s="28"/>
      <c r="C51" s="32"/>
    </row>
    <row r="52" spans="1:5" x14ac:dyDescent="0.25">
      <c r="A52" s="16"/>
      <c r="B52" s="29"/>
      <c r="C52" s="10"/>
    </row>
    <row r="53" spans="1:5" x14ac:dyDescent="0.25">
      <c r="A53" s="16"/>
      <c r="B53" s="29"/>
      <c r="C53" s="10"/>
    </row>
    <row r="54" spans="1:5" x14ac:dyDescent="0.25">
      <c r="A54" s="20"/>
      <c r="B54" s="20"/>
      <c r="C54" s="20"/>
    </row>
    <row r="55" spans="1:5" x14ac:dyDescent="0.25">
      <c r="A55" s="25"/>
      <c r="B55" s="20"/>
      <c r="C55" s="20"/>
    </row>
    <row r="56" spans="1:5" x14ac:dyDescent="0.25">
      <c r="A56" s="25"/>
      <c r="B56" s="20"/>
      <c r="C56" s="20"/>
    </row>
    <row r="57" spans="1:5" x14ac:dyDescent="0.25">
      <c r="A57" s="25"/>
      <c r="B57" s="20"/>
      <c r="C57" s="20"/>
    </row>
    <row r="58" spans="1:5" x14ac:dyDescent="0.25">
      <c r="A58" s="3"/>
      <c r="B58" s="27"/>
      <c r="C58" s="27"/>
    </row>
    <row r="59" spans="1:5" x14ac:dyDescent="0.25">
      <c r="A59" s="24"/>
      <c r="B59" s="28"/>
      <c r="C59" s="12"/>
    </row>
    <row r="60" spans="1:5" x14ac:dyDescent="0.25">
      <c r="A60" s="16"/>
      <c r="B60" s="29"/>
      <c r="C60" s="10"/>
      <c r="D60" s="4"/>
    </row>
    <row r="61" spans="1:5" x14ac:dyDescent="0.25">
      <c r="A61" s="16"/>
      <c r="B61" s="29"/>
      <c r="C61" s="10"/>
      <c r="D61" s="36"/>
    </row>
    <row r="62" spans="1:5" x14ac:dyDescent="0.25">
      <c r="A62" s="16"/>
      <c r="B62" s="29"/>
      <c r="C62" s="10"/>
      <c r="D62" s="4"/>
      <c r="E62" s="56"/>
    </row>
    <row r="63" spans="1:5" x14ac:dyDescent="0.25">
      <c r="A63" s="41"/>
      <c r="B63" s="45"/>
      <c r="C63" s="10"/>
    </row>
    <row r="64" spans="1:5" x14ac:dyDescent="0.25">
      <c r="A64" s="41"/>
      <c r="B64" s="46"/>
      <c r="C64" s="44"/>
    </row>
    <row r="65" spans="1:3" x14ac:dyDescent="0.25">
      <c r="A65" s="42"/>
      <c r="B65" s="43"/>
      <c r="C65" s="43"/>
    </row>
    <row r="66" spans="1:3" x14ac:dyDescent="0.25">
      <c r="A66" s="20"/>
      <c r="B66" s="20"/>
      <c r="C66" s="20"/>
    </row>
    <row r="67" spans="1:3" x14ac:dyDescent="0.25">
      <c r="A67" s="3"/>
      <c r="B67" s="27"/>
      <c r="C67" s="27"/>
    </row>
    <row r="68" spans="1:3" x14ac:dyDescent="0.25">
      <c r="A68" s="47"/>
      <c r="B68" s="48"/>
      <c r="C68" s="49"/>
    </row>
    <row r="69" spans="1:3" x14ac:dyDescent="0.25">
      <c r="A69" s="16"/>
      <c r="B69" s="37"/>
      <c r="C69" s="13"/>
    </row>
    <row r="70" spans="1:3" x14ac:dyDescent="0.25">
      <c r="A70" s="16"/>
      <c r="B70" s="37"/>
      <c r="C70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2025-05-29T11:52:58Z</dcterms:modified>
</cp:coreProperties>
</file>